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30" firstSheet="2" activeTab="6"/>
  </bookViews>
  <sheets>
    <sheet name="Раздел 1 Таблица 1" sheetId="1" r:id="rId1"/>
    <sheet name="Раздел 1 Таблица 2" sheetId="2" r:id="rId2"/>
    <sheet name="Раздел 2 Таблица 1" sheetId="3" r:id="rId3"/>
    <sheet name="Раздел 2 Таблица 2" sheetId="4" r:id="rId4"/>
    <sheet name="Раздел 2 Таблица 3" sheetId="5" r:id="rId5"/>
    <sheet name="Раздел 3 Таблица 1" sheetId="6" r:id="rId6"/>
    <sheet name="Лист1" sheetId="7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3"/>
  <c r="G20"/>
  <c r="I29" l="1"/>
  <c r="G29"/>
  <c r="I5" l="1"/>
  <c r="J30" i="6"/>
  <c r="I30"/>
  <c r="H30"/>
  <c r="J23"/>
  <c r="I30" i="3" l="1"/>
</calcChain>
</file>

<file path=xl/sharedStrings.xml><?xml version="1.0" encoding="utf-8"?>
<sst xmlns="http://schemas.openxmlformats.org/spreadsheetml/2006/main" count="325" uniqueCount="207">
  <si>
    <t>(наименование органа-учредителя)</t>
  </si>
  <si>
    <t>и об использовании закрепленного за ним муниципального имущества</t>
  </si>
  <si>
    <t>Раздел 1. Общие сведения об учреждении</t>
  </si>
  <si>
    <t>Наименование показателя</t>
  </si>
  <si>
    <t>Сведения</t>
  </si>
  <si>
    <t>Учредитель</t>
  </si>
  <si>
    <t>Полное наименование учреждения</t>
  </si>
  <si>
    <t>Сокращенное наименование учреждения</t>
  </si>
  <si>
    <t>Почтовый адрес учреждения, телефон, факс, адрес электронной почты</t>
  </si>
  <si>
    <t>Основные виды деятельности</t>
  </si>
  <si>
    <t>Иные виды деятельности</t>
  </si>
  <si>
    <t>(наименование должности уполномоченного лица органа-учредителя)</t>
  </si>
  <si>
    <t>(подпись)</t>
  </si>
  <si>
    <t>(расшифровка подписи)</t>
  </si>
  <si>
    <t xml:space="preserve">                                       </t>
  </si>
  <si>
    <t>(полное наименование учреждения)</t>
  </si>
  <si>
    <r>
      <t>"</t>
    </r>
    <r>
      <rPr>
        <u/>
        <sz val="11"/>
        <color theme="1"/>
        <rFont val="Times New Roman"/>
        <family val="1"/>
        <charset val="204"/>
      </rPr>
      <t xml:space="preserve">              </t>
    </r>
    <r>
      <rPr>
        <sz val="11"/>
        <color theme="1"/>
        <rFont val="Times New Roman"/>
        <family val="1"/>
        <charset val="204"/>
      </rPr>
      <t>"</t>
    </r>
  </si>
  <si>
    <r>
      <t>20</t>
    </r>
    <r>
      <rPr>
        <u/>
        <sz val="11"/>
        <color theme="1"/>
        <rFont val="Times New Roman"/>
        <family val="1"/>
        <charset val="204"/>
      </rPr>
      <t xml:space="preserve">           </t>
    </r>
    <r>
      <rPr>
        <sz val="11"/>
        <color theme="1"/>
        <rFont val="Times New Roman"/>
        <family val="1"/>
        <charset val="204"/>
      </rPr>
      <t>г.</t>
    </r>
  </si>
  <si>
    <t>Таблица № 1</t>
  </si>
  <si>
    <t>№ п/п</t>
  </si>
  <si>
    <t>7.1</t>
  </si>
  <si>
    <t>7.2</t>
  </si>
  <si>
    <t>Таблица № 2</t>
  </si>
  <si>
    <t>На начало года</t>
  </si>
  <si>
    <t>На конец года</t>
  </si>
  <si>
    <t>Информация о причинах, приведших к изменению количества штатных единиц на конец отчетного периода</t>
  </si>
  <si>
    <t>12.1</t>
  </si>
  <si>
    <t>12.2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</si>
  <si>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</si>
  <si>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</si>
  <si>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</si>
  <si>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</si>
  <si>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</si>
  <si>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</si>
  <si>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</si>
  <si>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</si>
  <si>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</si>
  <si>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</si>
  <si>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</si>
  <si>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</si>
  <si>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</si>
  <si>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</si>
  <si>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</si>
  <si>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</si>
  <si>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28.1</t>
  </si>
  <si>
    <t>28.2</t>
  </si>
  <si>
    <t>29</t>
  </si>
  <si>
    <t>29.1</t>
  </si>
  <si>
    <t>29.2</t>
  </si>
  <si>
    <t>29.3</t>
  </si>
  <si>
    <t>Единица измерения</t>
  </si>
  <si>
    <t>год, предшествующий отчетному</t>
  </si>
  <si>
    <t>отчетный год</t>
  </si>
  <si>
    <t>Балансовая (остаточная) стоимость нефинансовых активов</t>
  </si>
  <si>
    <t>тыс. рублей</t>
  </si>
  <si>
    <t>%</t>
  </si>
  <si>
    <t>Изменение (увеличение, уменьшение) балансовой (остаточной) стоимости нефинансовых активов относительно предыдущего отчетного года</t>
  </si>
  <si>
    <t>Дебиторская задолженность, всего</t>
  </si>
  <si>
    <t>Дебиторская задолженность по основным дебиторам</t>
  </si>
  <si>
    <t>Просроченная дебиторская задолженность</t>
  </si>
  <si>
    <t>Дебиторская задолженность, нереальная к взысканию</t>
  </si>
  <si>
    <t>Изменения (увеличение, уменьшение) дебиторской задолженности:</t>
  </si>
  <si>
    <t>8.1</t>
  </si>
  <si>
    <t xml:space="preserve">в разрезе поступлений предусмотренных планом финансово-хозяйственной деятельности </t>
  </si>
  <si>
    <t>8.2</t>
  </si>
  <si>
    <t>в разрезе выплат предусмотренных планом финансово-хозяйственной деятельности</t>
  </si>
  <si>
    <t>11</t>
  </si>
  <si>
    <t>Кредиторская задолженность, всего</t>
  </si>
  <si>
    <t>Кредиторская задолженность по основным кредиторам</t>
  </si>
  <si>
    <t>Просроченная кредиторская задолженность</t>
  </si>
  <si>
    <t>Изменения (увеличение, уменьшение) кредиторской задолженности:</t>
  </si>
  <si>
    <t>12</t>
  </si>
  <si>
    <t>Доходы, всего</t>
  </si>
  <si>
    <t>Сумма бюджетного финансирования</t>
  </si>
  <si>
    <t>Объем бюджетных инвестиций</t>
  </si>
  <si>
    <t>Прочие доходы от сдачи в аренду помещений, доходы от штрафов (доходы от собственности)</t>
  </si>
  <si>
    <t>Цены (тарифы) на платные услуги (работы) оказываемые потребителям (в динамике в течении отчетного периода)*</t>
  </si>
  <si>
    <t>Убытки от оказания платных услуг</t>
  </si>
  <si>
    <t>Расходы, всего</t>
  </si>
  <si>
    <t>Исполнение муниципального задания</t>
  </si>
  <si>
    <t>Объем финансового обеспечения муниципального задания</t>
  </si>
  <si>
    <t>Общее количество потребителей, воспользовавшимися услугами (работами) учреждения, в том числе</t>
  </si>
  <si>
    <t>бесплатными услугами, в том числе по видам услуг:</t>
  </si>
  <si>
    <t>человек</t>
  </si>
  <si>
    <t>платными услугами, в том числе по видам услуг:</t>
  </si>
  <si>
    <t>Услуги, оказываемые учреждением за плату в пределах муниципального задания, в том числе по видам услуг:</t>
  </si>
  <si>
    <t>платными, в том числе по видам услуг</t>
  </si>
  <si>
    <t>Количество жалоб потребителей</t>
  </si>
  <si>
    <t>Сумма кассовых и плановых поступлений, предусмотренных планом финансово-хозяйственной деятельности учреждения:</t>
  </si>
  <si>
    <t>план</t>
  </si>
  <si>
    <t>факт</t>
  </si>
  <si>
    <t>Субсидия на выполнение муниципального задания</t>
  </si>
  <si>
    <t>Субсидия на иные цели</t>
  </si>
  <si>
    <t>Доходы от штрафов, пеней</t>
  </si>
  <si>
    <t>Сумма кассовых и плановых выплат (с учетом восстановленных кассовых выплат) в разрезе выплат, предусмотренных планом финансово-хозяйственной деятельности учреждения:</t>
  </si>
  <si>
    <t>Штрафы, пени, неустойки</t>
  </si>
  <si>
    <t>Причины образования просроченной дебиторской задолженности</t>
  </si>
  <si>
    <t>Причины образования просроченной кредиторской задолженности</t>
  </si>
  <si>
    <t>Причины образования дебиторской задолженности, нереальной к взысканию</t>
  </si>
  <si>
    <t>Меры, принятые по результатам рассмотрения жалоб потребителей</t>
  </si>
  <si>
    <t>Таблица № 3</t>
  </si>
  <si>
    <t>Объем услуги (работы)</t>
  </si>
  <si>
    <t>Муниципальные услуги (работы) оказываемые учреждением:</t>
  </si>
  <si>
    <t>Раздел 3. Об использовании имущества, закрепленного за учреждением</t>
  </si>
  <si>
    <t>на начало</t>
  </si>
  <si>
    <t>на конец</t>
  </si>
  <si>
    <t>2.1</t>
  </si>
  <si>
    <t>недвижимого имущества</t>
  </si>
  <si>
    <t>2.2</t>
  </si>
  <si>
    <t>особо ценного движимого имущества</t>
  </si>
  <si>
    <t>3</t>
  </si>
  <si>
    <t>4</t>
  </si>
  <si>
    <t>Общая балансовая (остаточная) стоимость недвижимого имущества учреждения, находящегося у учреждения на праве оперативного управления и переданного в аренду</t>
  </si>
  <si>
    <t>5</t>
  </si>
  <si>
    <t>6</t>
  </si>
  <si>
    <t>Общая балансовая (остаточная) стоимость недвижимого имущества учреждения, находящегося у учреждения на праве оперативного управления и переданного в безвозмездное пользование</t>
  </si>
  <si>
    <t>7</t>
  </si>
  <si>
    <t>Общая балансовая (остаточная) стоимость неиспользуемого в основной деятельности недвижимого имущества, находящегося у учреждения на праве оперативного управления</t>
  </si>
  <si>
    <t>8</t>
  </si>
  <si>
    <t>Доля неиспользуемого в основной деятельности недвижимого имущества, в общей доле основных средств</t>
  </si>
  <si>
    <t>Общая балансовая (остаточная) стоимость движимого имущества учреждения, находящегося у учреждения на праве оперативного управления</t>
  </si>
  <si>
    <t>Общая балансовая (остаточная) стоимость движимого имущества учреждения, находящегося у учреждения на праве оперативного управления и переданного в аренду</t>
  </si>
  <si>
    <t>Общая балансовая (остаточная) стоимость движимого имущества учреждения, находящегося у учреждения на праве оперативного управления и переданного в безвозмездное пользование</t>
  </si>
  <si>
    <t>Общая балансовая (остаточная) стоимость неиспользуемого в основной деятельности движимого имущества, находящегося у учреждения на праве оперативного управления</t>
  </si>
  <si>
    <t>Общая балансовая (остаточная) стоимость недвижимого имущества, приобретенного учреждением в отчетном году за счет средств, выделенных учредителем учреждению на иные цели</t>
  </si>
  <si>
    <t>Общая балансовая (остаточная) стоимость недвижимого имущества, приобретенного учреждением в отчетном году за счет доходов, полученных от платных услуг и иной приносящей доход деятельности</t>
  </si>
  <si>
    <t>штук</t>
  </si>
  <si>
    <t>Общая площадь объектов недвижимого имущества, находящегося у учреждения на праве оперативного управления</t>
  </si>
  <si>
    <t>кв. метров</t>
  </si>
  <si>
    <t>Общая площадь объектов недвижимого имущества, находящегося у учреждения на праве оперативного управления и переданного в аренду</t>
  </si>
  <si>
    <t>Общая площадь объектов недвижимого имущества, находящегося у учреждения на праве оперативного управления и переданного в безвозмездное пользование</t>
  </si>
  <si>
    <t>Общая площадь объектов недвижимого имущества, арендованного для размещения учреждения</t>
  </si>
  <si>
    <t>Объем средств, полученных от распоряжения в установленном порядке имуществом, находящимся у учреждения на праве оперативного управления</t>
  </si>
  <si>
    <t>Стоимость основных средств</t>
  </si>
  <si>
    <t>Износ основных средств</t>
  </si>
  <si>
    <t>Коэффициэнт износа основных средств</t>
  </si>
  <si>
    <t>-</t>
  </si>
  <si>
    <t>Приложение № 3 к Порядку составления и утверждения отчета о результатах деятельности муниципальных бюджетных, автономных и казенных учреждений, подведомственных Управлению по образованию Администрации Городского округа Балашиха и об использовании закрепленного за ними муниципального имущества</t>
  </si>
  <si>
    <t>Согласован</t>
  </si>
  <si>
    <t>Утвержден</t>
  </si>
  <si>
    <t>наблюдательным советом мунициппльного</t>
  </si>
  <si>
    <t>автономного учреждения</t>
  </si>
  <si>
    <t>(наименование учреждения)</t>
  </si>
  <si>
    <t>(Ф.И.О., подпись председателя              наблюдательного совета)</t>
  </si>
  <si>
    <t>(дата, № протокола заседания                               наблюдатльного совета)</t>
  </si>
  <si>
    <t>Отчет о результатах деятельности муниципального автономного учреждения</t>
  </si>
  <si>
    <t>Место нахождения автономного учреждения</t>
  </si>
  <si>
    <t>Решение учредителя о создании автономного учреждения</t>
  </si>
  <si>
    <t>Перечень видов деятельности,осуществляемых автономным учреждением, в соответствии с его уставом:</t>
  </si>
  <si>
    <t>Перечень услуг (работ), которые оказываются за плату, в случаях, предусмотренных нормативными (правовыми) актами, с указанием потребителей указанных услуг (работ)</t>
  </si>
  <si>
    <t xml:space="preserve">Перечень разрешительных документов (с указанием номеров, даты выдачи и срока действия), на основании которых автономное учреждение осуществляет деятельность </t>
  </si>
  <si>
    <t>Среднегодовая численность работников автономного учреждения</t>
  </si>
  <si>
    <t>Средняя заработная плата работников автономного учреждения</t>
  </si>
  <si>
    <t>Состав наблюдательного совета (с указанием должностей, фамилий, имен и отчеств)</t>
  </si>
  <si>
    <t>Информация о рассмотрении и утверждении наблюдательным советом муниципального автономного учреждения настоящего отчета</t>
  </si>
  <si>
    <t>Количество штатных единиц автономного учреждения</t>
  </si>
  <si>
    <t>Квалификация сотрудников автономного учреждения</t>
  </si>
  <si>
    <t>Раздел 2. Результат деятельности учреждения</t>
  </si>
  <si>
    <t>Общая сумма выставленных требований в возмещение ущерба по недостачам и хищениям материальных ценностей, денежных средств, а также от порчи материальных ценностей</t>
  </si>
  <si>
    <t xml:space="preserve">Доходы, полученные автономным учреждением от оказания платных услуг 
(выполнения работ)
</t>
  </si>
  <si>
    <t>Доходы, полученных автономным учреждением от оказания платных услуг (выполнения работ), при осуществлении основных видов деятельности сверх муниципального задания, при осуществлении иных видов деятельности</t>
  </si>
  <si>
    <t>Прибыль автономного учреждения после налогообложения в отчетном периоде, образовавшейся в связи с оказанием автономным учреждением частично платных и полностью платных услуг (работ)</t>
  </si>
  <si>
    <t>Объем финансового обеспечения развития учреждения в рамках программ, утвержденных в установленном порядке</t>
  </si>
  <si>
    <t>Осуществление деятельности, связанной с выполнением работ или оказанием услуг, в соответствии с обязательствами перед страховщиком по обязательному социальному страхованию</t>
  </si>
  <si>
    <t>Объем финансового обеспечения деятельности, связанной с выполнением работ или оказанием услуг, в соответствии с обязательствами перед страховщиком по обязательному социальному страхованию</t>
  </si>
  <si>
    <t>рублей</t>
  </si>
  <si>
    <t>Средняя стоимость потребителей получения, в том числе:</t>
  </si>
  <si>
    <t>частично платных, в том числе по видам услуг:</t>
  </si>
  <si>
    <t>платных, в том числе по видам услуг:</t>
  </si>
  <si>
    <t>частично платными услугами, в том числе по видам услуг:</t>
  </si>
  <si>
    <t>30</t>
  </si>
  <si>
    <t>30.1</t>
  </si>
  <si>
    <t>31</t>
  </si>
  <si>
    <t>32</t>
  </si>
  <si>
    <t>32.1</t>
  </si>
  <si>
    <t>32.2</t>
  </si>
  <si>
    <t>32.3</t>
  </si>
  <si>
    <t>33</t>
  </si>
  <si>
    <t>33.1</t>
  </si>
  <si>
    <t>33.2</t>
  </si>
  <si>
    <t>33.3</t>
  </si>
  <si>
    <t>Общая балансовая стоимость автономного имущества учреждения</t>
  </si>
  <si>
    <t>Балансовая стоимость имущества, закрепленного за автономным учреждением учредителем или приобретенного учреждением за счет средств, выделенных ему учредителем на приобретение этого имущества, в том числе:</t>
  </si>
  <si>
    <t>Общая балансовая (остаточная) стоимость недвижимого имущества автономного учреждения, находящегося у учреждения на праве оперативного управления</t>
  </si>
  <si>
    <t>Общая балансовая (остаточная) стоимость недвижимого имущества, приобретенного учреждением за счет доходов, полученных от платных услуг и иной приносящей доход деятельности</t>
  </si>
  <si>
    <t>Руководитель учреждения</t>
  </si>
  <si>
    <t>М.П.</t>
  </si>
  <si>
    <t>Количество объектов недвижимого имущества, находящегося у учреждения на праве оперативного управления</t>
  </si>
  <si>
    <t>Зам. главного бухгалтера МБУ "ЦБ"</t>
  </si>
  <si>
    <t>Серыгина Н.А.</t>
  </si>
  <si>
    <t>Начальник</t>
  </si>
  <si>
    <t>МАОУ СОШ №7 с УИОП</t>
  </si>
  <si>
    <t>Татевосян Л.Н.</t>
  </si>
  <si>
    <t xml:space="preserve">Муниципальное автономное общеобразовательное учреждение Городского округа Балашиха 
"Средняя школа №7 с углубленным изучением отдельных предметов </t>
  </si>
  <si>
    <r>
      <t xml:space="preserve">за </t>
    </r>
    <r>
      <rPr>
        <u/>
        <sz val="11"/>
        <color theme="1"/>
        <rFont val="Times New Roman"/>
        <family val="1"/>
        <charset val="204"/>
      </rPr>
      <t xml:space="preserve">    2021              </t>
    </r>
    <r>
      <rPr>
        <sz val="11"/>
        <color theme="1"/>
        <rFont val="Times New Roman"/>
        <family val="1"/>
        <charset val="204"/>
      </rPr>
      <t>год</t>
    </r>
  </si>
  <si>
    <t>Управление по образованию
Городского округа Балашиха</t>
  </si>
  <si>
    <t>Муниципальное автономное общеобразовательное учреждение Городского округа Балашиха 
"Средняя школа №7 с углубленным изучением отдельных предметов "</t>
  </si>
  <si>
    <t>г.Балашиха, мкр.Железнодорожный,
 ул. Октябрьская, д.7</t>
  </si>
  <si>
    <t>143980,г.Балашиха, мкр.Железнодорожный,
 ул. Октябрьская, д.7</t>
  </si>
  <si>
    <t>85.13 Образование основное общее</t>
  </si>
  <si>
    <t>85.14 Образование среднее общее</t>
  </si>
  <si>
    <t>платные образовательные услуги</t>
  </si>
  <si>
    <t>Устав МАОУ СОШ №7 с УИОП от 25.06.2021 года,
принятый приказом Управления по образованию
Городского округа Балашиха №858
Сидетельство о государственной акредитации №4092 от 21.02.2017,
выданный Министерством образования Московской области,
срок действия до 17.04.2026 года, серия 50 А 01 №0001415</t>
  </si>
  <si>
    <t>1. Председатель- Татевосян Лилия Николаевна
заместитель Главы Г.о. Балашиха
2. Представитель Учредителя -
Зубова Александра Николаевна,
начальник Управления по образованию
3. Представители общественности:
Бутусов С.А.- руководитель  ООО "Электрон"
Солдатова О.В.- руководитель "Детского семейного центра" ЦМБУК
Лагутина И.В.-начальник отдела Управления культуры
Крестьянинова О.В.- член Управляющего Совета МАОУ СОШ №7 с УИОП
Представители учреждения:
Башкинова С.Б.-учитель начальных классов
Золотарева Ю.Д.-педагог-психолог</t>
  </si>
  <si>
    <t>Протокол №2 от 02.02.2022 года</t>
  </si>
  <si>
    <t>№2 от 02.02.2022 года</t>
  </si>
  <si>
    <t>№568-ПА от 24.06.2021 года.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</si>
</sst>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/>
    <xf numFmtId="0" fontId="2" fillId="0" borderId="0" xfId="0" applyFont="1" applyBorder="1" applyAlignment="1">
      <alignment horizontal="center" vertical="top"/>
    </xf>
    <xf numFmtId="0" fontId="0" fillId="0" borderId="1" xfId="0" applyBorder="1"/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ill="1"/>
    <xf numFmtId="3" fontId="4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7"/>
  <sheetViews>
    <sheetView topLeftCell="A34" workbookViewId="0">
      <selection activeCell="N37" sqref="N37"/>
    </sheetView>
  </sheetViews>
  <sheetFormatPr defaultRowHeight="15"/>
  <cols>
    <col min="9" max="9" width="12.42578125" customWidth="1"/>
  </cols>
  <sheetData>
    <row r="1" spans="1:17" ht="15" customHeight="1">
      <c r="A1" s="2"/>
      <c r="B1" s="3"/>
      <c r="C1" s="3"/>
      <c r="D1" s="3"/>
      <c r="E1" s="3"/>
      <c r="F1" s="61" t="s">
        <v>137</v>
      </c>
      <c r="G1" s="61"/>
      <c r="H1" s="61"/>
      <c r="I1" s="61"/>
      <c r="M1" s="1"/>
      <c r="N1" s="1"/>
      <c r="O1" s="1"/>
      <c r="P1" s="1"/>
      <c r="Q1" s="1"/>
    </row>
    <row r="2" spans="1:17">
      <c r="A2" s="3"/>
      <c r="B2" s="3"/>
      <c r="C2" s="3"/>
      <c r="D2" s="3"/>
      <c r="E2" s="3"/>
      <c r="F2" s="61"/>
      <c r="G2" s="61"/>
      <c r="H2" s="61"/>
      <c r="I2" s="61"/>
      <c r="M2" s="1"/>
      <c r="N2" s="1"/>
      <c r="O2" s="1"/>
      <c r="P2" s="1"/>
      <c r="Q2" s="1"/>
    </row>
    <row r="3" spans="1:17">
      <c r="A3" s="3"/>
      <c r="B3" s="3"/>
      <c r="C3" s="3"/>
      <c r="D3" s="3"/>
      <c r="E3" s="3"/>
      <c r="F3" s="61"/>
      <c r="G3" s="61"/>
      <c r="H3" s="61"/>
      <c r="I3" s="61"/>
      <c r="M3" s="1"/>
      <c r="N3" s="1"/>
      <c r="O3" s="1"/>
      <c r="P3" s="1"/>
      <c r="Q3" s="1"/>
    </row>
    <row r="4" spans="1:17">
      <c r="A4" s="3"/>
      <c r="B4" s="3"/>
      <c r="C4" s="3"/>
      <c r="D4" s="3"/>
      <c r="E4" s="3"/>
      <c r="F4" s="61"/>
      <c r="G4" s="61"/>
      <c r="H4" s="61"/>
      <c r="I4" s="61"/>
      <c r="M4" s="1"/>
      <c r="N4" s="1"/>
      <c r="O4" s="1"/>
      <c r="P4" s="1"/>
      <c r="Q4" s="1"/>
    </row>
    <row r="5" spans="1:17">
      <c r="A5" s="3"/>
      <c r="B5" s="3"/>
      <c r="C5" s="3"/>
      <c r="D5" s="3"/>
      <c r="E5" s="3"/>
      <c r="F5" s="61"/>
      <c r="G5" s="61"/>
      <c r="H5" s="61"/>
      <c r="I5" s="61"/>
      <c r="M5" s="1"/>
      <c r="N5" s="1"/>
      <c r="O5" s="1"/>
      <c r="P5" s="1"/>
      <c r="Q5" s="1"/>
    </row>
    <row r="6" spans="1:17">
      <c r="A6" s="3"/>
      <c r="B6" s="3"/>
      <c r="C6" s="3"/>
      <c r="D6" s="3"/>
      <c r="E6" s="3"/>
      <c r="F6" s="61"/>
      <c r="G6" s="61"/>
      <c r="H6" s="61"/>
      <c r="I6" s="61"/>
      <c r="M6" s="1"/>
      <c r="N6" s="1"/>
      <c r="O6" s="1"/>
      <c r="P6" s="1"/>
      <c r="Q6" s="1"/>
    </row>
    <row r="7" spans="1:17">
      <c r="A7" s="3"/>
      <c r="B7" s="3"/>
      <c r="C7" s="3"/>
      <c r="D7" s="3"/>
      <c r="E7" s="3"/>
      <c r="F7" s="61"/>
      <c r="G7" s="61"/>
      <c r="H7" s="61"/>
      <c r="I7" s="61"/>
      <c r="M7" s="1"/>
      <c r="N7" s="1"/>
      <c r="O7" s="1"/>
      <c r="P7" s="1"/>
      <c r="Q7" s="1"/>
    </row>
    <row r="8" spans="1:17">
      <c r="A8" s="3"/>
      <c r="B8" s="3"/>
      <c r="C8" s="3"/>
      <c r="D8" s="3"/>
      <c r="E8" s="3"/>
      <c r="F8" s="61"/>
      <c r="G8" s="61"/>
      <c r="H8" s="61"/>
      <c r="I8" s="61"/>
      <c r="M8" s="1"/>
      <c r="N8" s="1"/>
      <c r="O8" s="1"/>
      <c r="P8" s="1"/>
      <c r="Q8" s="1"/>
    </row>
    <row r="9" spans="1:17">
      <c r="A9" s="3"/>
      <c r="B9" s="3"/>
      <c r="C9" s="3"/>
      <c r="D9" s="3"/>
      <c r="E9" s="3"/>
      <c r="F9" s="3"/>
      <c r="G9" s="3"/>
      <c r="H9" s="3"/>
      <c r="I9" s="3"/>
      <c r="M9" s="1"/>
      <c r="N9" s="1"/>
      <c r="O9" s="1"/>
      <c r="P9" s="1"/>
      <c r="Q9" s="1"/>
    </row>
    <row r="10" spans="1:17">
      <c r="A10" s="54" t="s">
        <v>138</v>
      </c>
      <c r="B10" s="54"/>
      <c r="C10" s="54"/>
      <c r="D10" s="54"/>
      <c r="E10" s="3"/>
      <c r="F10" s="54" t="s">
        <v>139</v>
      </c>
      <c r="G10" s="54"/>
      <c r="H10" s="54"/>
      <c r="I10" s="54"/>
      <c r="M10" s="1"/>
      <c r="N10" s="1"/>
      <c r="O10" s="1"/>
      <c r="P10" s="1"/>
      <c r="Q10" s="1"/>
    </row>
    <row r="11" spans="1:17">
      <c r="A11" s="4"/>
      <c r="B11" s="4"/>
      <c r="C11" s="4"/>
      <c r="D11" s="4"/>
      <c r="E11" s="3"/>
      <c r="F11" s="54" t="s">
        <v>140</v>
      </c>
      <c r="G11" s="54"/>
      <c r="H11" s="54"/>
      <c r="I11" s="54"/>
      <c r="M11" s="1"/>
      <c r="N11" s="1"/>
      <c r="O11" s="1"/>
      <c r="P11" s="1"/>
      <c r="Q11" s="1"/>
    </row>
    <row r="12" spans="1:17">
      <c r="A12" s="4"/>
      <c r="B12" s="4"/>
      <c r="C12" s="4"/>
      <c r="D12" s="4"/>
      <c r="E12" s="3"/>
      <c r="F12" s="54" t="s">
        <v>141</v>
      </c>
      <c r="G12" s="54"/>
      <c r="H12" s="54"/>
      <c r="I12" s="54"/>
      <c r="M12" s="1"/>
      <c r="N12" s="1"/>
      <c r="O12" s="1"/>
      <c r="P12" s="1"/>
      <c r="Q12" s="1"/>
    </row>
    <row r="13" spans="1:17">
      <c r="A13" s="57" t="s">
        <v>190</v>
      </c>
      <c r="B13" s="57"/>
      <c r="C13" s="57"/>
      <c r="D13" s="57"/>
      <c r="E13" s="3"/>
      <c r="F13" s="57" t="s">
        <v>191</v>
      </c>
      <c r="G13" s="57"/>
      <c r="H13" s="57"/>
      <c r="I13" s="57"/>
      <c r="M13" s="1"/>
      <c r="N13" s="1"/>
      <c r="O13" s="1"/>
      <c r="P13" s="1"/>
      <c r="Q13" s="1"/>
    </row>
    <row r="14" spans="1:17" ht="25.5" customHeight="1">
      <c r="A14" s="59" t="s">
        <v>11</v>
      </c>
      <c r="B14" s="60"/>
      <c r="C14" s="60"/>
      <c r="D14" s="60"/>
      <c r="E14" s="3"/>
      <c r="F14" s="59" t="s">
        <v>142</v>
      </c>
      <c r="G14" s="59"/>
      <c r="H14" s="59"/>
      <c r="I14" s="59"/>
    </row>
    <row r="15" spans="1:17" ht="36.75" customHeight="1">
      <c r="A15" s="56" t="s">
        <v>195</v>
      </c>
      <c r="B15" s="57"/>
      <c r="C15" s="57"/>
      <c r="D15" s="57"/>
      <c r="E15" s="3"/>
      <c r="F15" s="57" t="s">
        <v>192</v>
      </c>
      <c r="G15" s="57"/>
      <c r="H15" s="57"/>
      <c r="I15" s="57"/>
    </row>
    <row r="16" spans="1:17" ht="28.5" customHeight="1">
      <c r="A16" s="58" t="s">
        <v>0</v>
      </c>
      <c r="B16" s="58"/>
      <c r="C16" s="58"/>
      <c r="D16" s="58"/>
      <c r="E16" s="3"/>
      <c r="F16" s="59" t="s">
        <v>143</v>
      </c>
      <c r="G16" s="59"/>
      <c r="H16" s="59"/>
      <c r="I16" s="59"/>
    </row>
    <row r="17" spans="1:9" ht="18.75" customHeight="1">
      <c r="A17" s="30"/>
      <c r="B17" s="30"/>
      <c r="C17" s="30"/>
      <c r="D17" s="30"/>
      <c r="E17" s="3"/>
      <c r="F17" s="65" t="s">
        <v>205</v>
      </c>
      <c r="G17" s="65"/>
      <c r="H17" s="65"/>
      <c r="I17" s="65"/>
    </row>
    <row r="18" spans="1:9" ht="28.5" customHeight="1">
      <c r="A18" s="30"/>
      <c r="B18" s="30"/>
      <c r="C18" s="30"/>
      <c r="D18" s="30"/>
      <c r="E18" s="3"/>
      <c r="F18" s="59" t="s">
        <v>144</v>
      </c>
      <c r="G18" s="59"/>
      <c r="H18" s="59"/>
      <c r="I18" s="59"/>
    </row>
    <row r="19" spans="1:9" ht="24.75" customHeight="1">
      <c r="A19" s="57"/>
      <c r="B19" s="57"/>
      <c r="C19" s="57"/>
      <c r="D19" s="57"/>
      <c r="E19" s="3"/>
      <c r="F19" s="57"/>
      <c r="G19" s="57"/>
      <c r="H19" s="57"/>
      <c r="I19" s="57"/>
    </row>
    <row r="20" spans="1:9">
      <c r="A20" s="58" t="s">
        <v>12</v>
      </c>
      <c r="B20" s="58"/>
      <c r="C20" s="58" t="s">
        <v>13</v>
      </c>
      <c r="D20" s="58"/>
      <c r="E20" s="5"/>
      <c r="F20" s="58" t="s">
        <v>12</v>
      </c>
      <c r="G20" s="58"/>
      <c r="H20" s="58" t="s">
        <v>13</v>
      </c>
      <c r="I20" s="58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 t="s">
        <v>16</v>
      </c>
      <c r="B22" s="55" t="s">
        <v>14</v>
      </c>
      <c r="C22" s="55"/>
      <c r="D22" s="3" t="s">
        <v>17</v>
      </c>
      <c r="E22" s="3"/>
      <c r="F22" s="3" t="s">
        <v>16</v>
      </c>
      <c r="G22" s="55" t="s">
        <v>14</v>
      </c>
      <c r="H22" s="55"/>
      <c r="I22" s="3" t="s">
        <v>17</v>
      </c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54" t="s">
        <v>145</v>
      </c>
      <c r="B24" s="54"/>
      <c r="C24" s="54"/>
      <c r="D24" s="54"/>
      <c r="E24" s="54"/>
      <c r="F24" s="54"/>
      <c r="G24" s="54"/>
      <c r="H24" s="54"/>
      <c r="I24" s="54"/>
    </row>
    <row r="25" spans="1:9" ht="34.5" customHeight="1">
      <c r="A25" s="56" t="s">
        <v>193</v>
      </c>
      <c r="B25" s="57"/>
      <c r="C25" s="57"/>
      <c r="D25" s="57"/>
      <c r="E25" s="57"/>
      <c r="F25" s="57"/>
      <c r="G25" s="57"/>
      <c r="H25" s="57"/>
      <c r="I25" s="57"/>
    </row>
    <row r="26" spans="1:9">
      <c r="A26" s="3"/>
      <c r="B26" s="58" t="s">
        <v>15</v>
      </c>
      <c r="C26" s="58"/>
      <c r="D26" s="58"/>
      <c r="E26" s="58"/>
      <c r="F26" s="58"/>
      <c r="G26" s="58"/>
      <c r="H26" s="58"/>
      <c r="I26" s="3"/>
    </row>
    <row r="27" spans="1:9">
      <c r="A27" s="54" t="s">
        <v>1</v>
      </c>
      <c r="B27" s="54"/>
      <c r="C27" s="54"/>
      <c r="D27" s="54"/>
      <c r="E27" s="54"/>
      <c r="F27" s="54"/>
      <c r="G27" s="54"/>
      <c r="H27" s="54"/>
      <c r="I27" s="54"/>
    </row>
    <row r="28" spans="1:9">
      <c r="A28" s="3"/>
      <c r="B28" s="3"/>
      <c r="C28" s="3"/>
      <c r="D28" s="54" t="s">
        <v>194</v>
      </c>
      <c r="E28" s="54"/>
      <c r="F28" s="54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54" t="s">
        <v>2</v>
      </c>
      <c r="D30" s="54"/>
      <c r="E30" s="54"/>
      <c r="F30" s="54"/>
      <c r="G30" s="54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54" t="s">
        <v>18</v>
      </c>
      <c r="I31" s="54"/>
    </row>
    <row r="32" spans="1:9">
      <c r="A32" s="6" t="s">
        <v>19</v>
      </c>
      <c r="B32" s="52" t="s">
        <v>3</v>
      </c>
      <c r="C32" s="52"/>
      <c r="D32" s="52"/>
      <c r="E32" s="52"/>
      <c r="F32" s="52" t="s">
        <v>4</v>
      </c>
      <c r="G32" s="52"/>
      <c r="H32" s="52"/>
      <c r="I32" s="52"/>
    </row>
    <row r="33" spans="1:9" ht="30" customHeight="1">
      <c r="A33" s="6">
        <v>1</v>
      </c>
      <c r="B33" s="51" t="s">
        <v>5</v>
      </c>
      <c r="C33" s="51"/>
      <c r="D33" s="51"/>
      <c r="E33" s="51"/>
      <c r="F33" s="53" t="s">
        <v>195</v>
      </c>
      <c r="G33" s="52"/>
      <c r="H33" s="52"/>
      <c r="I33" s="52"/>
    </row>
    <row r="34" spans="1:9" ht="72" customHeight="1">
      <c r="A34" s="6">
        <v>2</v>
      </c>
      <c r="B34" s="51" t="s">
        <v>6</v>
      </c>
      <c r="C34" s="51"/>
      <c r="D34" s="51"/>
      <c r="E34" s="51"/>
      <c r="F34" s="53" t="s">
        <v>196</v>
      </c>
      <c r="G34" s="52"/>
      <c r="H34" s="52"/>
      <c r="I34" s="52"/>
    </row>
    <row r="35" spans="1:9" ht="30" customHeight="1">
      <c r="A35" s="6">
        <v>3</v>
      </c>
      <c r="B35" s="51" t="s">
        <v>7</v>
      </c>
      <c r="C35" s="51"/>
      <c r="D35" s="51"/>
      <c r="E35" s="51"/>
      <c r="F35" s="52" t="s">
        <v>191</v>
      </c>
      <c r="G35" s="52"/>
      <c r="H35" s="52"/>
      <c r="I35" s="52"/>
    </row>
    <row r="36" spans="1:9" ht="47.25" customHeight="1">
      <c r="A36" s="6">
        <v>4</v>
      </c>
      <c r="B36" s="51" t="s">
        <v>146</v>
      </c>
      <c r="C36" s="51"/>
      <c r="D36" s="51"/>
      <c r="E36" s="51"/>
      <c r="F36" s="53" t="s">
        <v>197</v>
      </c>
      <c r="G36" s="52"/>
      <c r="H36" s="52"/>
      <c r="I36" s="52"/>
    </row>
    <row r="37" spans="1:9" ht="31.5" customHeight="1">
      <c r="A37" s="6">
        <v>5</v>
      </c>
      <c r="B37" s="51" t="s">
        <v>8</v>
      </c>
      <c r="C37" s="51"/>
      <c r="D37" s="51"/>
      <c r="E37" s="51"/>
      <c r="F37" s="53" t="s">
        <v>198</v>
      </c>
      <c r="G37" s="52"/>
      <c r="H37" s="52"/>
      <c r="I37" s="52"/>
    </row>
    <row r="38" spans="1:9" ht="48" customHeight="1">
      <c r="A38" s="6">
        <v>6</v>
      </c>
      <c r="B38" s="51" t="s">
        <v>147</v>
      </c>
      <c r="C38" s="51"/>
      <c r="D38" s="51"/>
      <c r="E38" s="51"/>
      <c r="F38" s="52" t="s">
        <v>206</v>
      </c>
      <c r="G38" s="52"/>
      <c r="H38" s="52"/>
      <c r="I38" s="52"/>
    </row>
    <row r="39" spans="1:9" ht="62.25" customHeight="1">
      <c r="A39" s="6">
        <v>7</v>
      </c>
      <c r="B39" s="51" t="s">
        <v>148</v>
      </c>
      <c r="C39" s="51"/>
      <c r="D39" s="51"/>
      <c r="E39" s="51"/>
      <c r="F39" s="52"/>
      <c r="G39" s="52"/>
      <c r="H39" s="52"/>
      <c r="I39" s="52"/>
    </row>
    <row r="40" spans="1:9">
      <c r="A40" s="7" t="s">
        <v>20</v>
      </c>
      <c r="B40" s="51" t="s">
        <v>9</v>
      </c>
      <c r="C40" s="51"/>
      <c r="D40" s="51"/>
      <c r="E40" s="51"/>
      <c r="F40" s="52" t="s">
        <v>199</v>
      </c>
      <c r="G40" s="52"/>
      <c r="H40" s="52"/>
      <c r="I40" s="52"/>
    </row>
    <row r="41" spans="1:9">
      <c r="A41" s="7" t="s">
        <v>21</v>
      </c>
      <c r="B41" s="51" t="s">
        <v>10</v>
      </c>
      <c r="C41" s="51"/>
      <c r="D41" s="51"/>
      <c r="E41" s="51"/>
      <c r="F41" s="52" t="s">
        <v>200</v>
      </c>
      <c r="G41" s="52"/>
      <c r="H41" s="52"/>
      <c r="I41" s="52"/>
    </row>
    <row r="42" spans="1:9" ht="90.75" customHeight="1">
      <c r="A42" s="6">
        <v>8</v>
      </c>
      <c r="B42" s="51" t="s">
        <v>149</v>
      </c>
      <c r="C42" s="51"/>
      <c r="D42" s="51"/>
      <c r="E42" s="51"/>
      <c r="F42" s="52" t="s">
        <v>201</v>
      </c>
      <c r="G42" s="52"/>
      <c r="H42" s="52"/>
      <c r="I42" s="52"/>
    </row>
    <row r="43" spans="1:9" ht="87" customHeight="1">
      <c r="A43" s="6">
        <v>9</v>
      </c>
      <c r="B43" s="51" t="s">
        <v>150</v>
      </c>
      <c r="C43" s="51"/>
      <c r="D43" s="51"/>
      <c r="E43" s="51"/>
      <c r="F43" s="53" t="s">
        <v>202</v>
      </c>
      <c r="G43" s="52"/>
      <c r="H43" s="52"/>
      <c r="I43" s="52"/>
    </row>
    <row r="44" spans="1:9" ht="37.5" customHeight="1">
      <c r="A44" s="6">
        <v>10</v>
      </c>
      <c r="B44" s="51" t="s">
        <v>151</v>
      </c>
      <c r="C44" s="51"/>
      <c r="D44" s="51"/>
      <c r="E44" s="51"/>
      <c r="F44" s="52">
        <v>71.2</v>
      </c>
      <c r="G44" s="52"/>
      <c r="H44" s="52"/>
      <c r="I44" s="52"/>
    </row>
    <row r="45" spans="1:9" ht="33" customHeight="1">
      <c r="A45" s="6">
        <v>11</v>
      </c>
      <c r="B45" s="51" t="s">
        <v>152</v>
      </c>
      <c r="C45" s="51"/>
      <c r="D45" s="51"/>
      <c r="E45" s="51"/>
      <c r="F45" s="52">
        <v>77337.899999999994</v>
      </c>
      <c r="G45" s="52"/>
      <c r="H45" s="52"/>
      <c r="I45" s="52"/>
    </row>
    <row r="46" spans="1:9" ht="286.5" customHeight="1">
      <c r="A46" s="6">
        <v>12</v>
      </c>
      <c r="B46" s="62" t="s">
        <v>153</v>
      </c>
      <c r="C46" s="63"/>
      <c r="D46" s="63"/>
      <c r="E46" s="64"/>
      <c r="F46" s="53" t="s">
        <v>203</v>
      </c>
      <c r="G46" s="52"/>
      <c r="H46" s="52"/>
      <c r="I46" s="52"/>
    </row>
    <row r="47" spans="1:9" ht="72" customHeight="1">
      <c r="A47" s="6">
        <v>13</v>
      </c>
      <c r="B47" s="51" t="s">
        <v>154</v>
      </c>
      <c r="C47" s="51"/>
      <c r="D47" s="51"/>
      <c r="E47" s="51"/>
      <c r="F47" s="52" t="s">
        <v>204</v>
      </c>
      <c r="G47" s="52"/>
      <c r="H47" s="52"/>
      <c r="I47" s="52"/>
    </row>
    <row r="48" spans="1:9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3"/>
      <c r="B59" s="3"/>
      <c r="C59" s="3"/>
      <c r="D59" s="3"/>
      <c r="E59" s="3"/>
      <c r="F59" s="3"/>
      <c r="G59" s="3"/>
      <c r="H59" s="3"/>
      <c r="I59" s="3"/>
    </row>
    <row r="60" spans="1:9">
      <c r="A60" s="3"/>
      <c r="B60" s="3"/>
      <c r="C60" s="3"/>
      <c r="D60" s="3"/>
      <c r="E60" s="3"/>
      <c r="F60" s="3"/>
      <c r="G60" s="3"/>
      <c r="H60" s="3"/>
      <c r="I60" s="3"/>
    </row>
    <row r="61" spans="1:9">
      <c r="A61" s="3"/>
      <c r="B61" s="3"/>
      <c r="C61" s="3"/>
      <c r="D61" s="3"/>
      <c r="E61" s="3"/>
      <c r="F61" s="3"/>
      <c r="G61" s="3"/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  <row r="76" spans="1:9">
      <c r="A76" s="3"/>
      <c r="B76" s="3"/>
      <c r="C76" s="3"/>
      <c r="D76" s="3"/>
      <c r="E76" s="3"/>
      <c r="F76" s="3"/>
      <c r="G76" s="3"/>
      <c r="H76" s="3"/>
      <c r="I76" s="3"/>
    </row>
    <row r="77" spans="1:9">
      <c r="A77" s="3"/>
      <c r="B77" s="3"/>
      <c r="C77" s="3"/>
      <c r="D77" s="3"/>
      <c r="E77" s="3"/>
      <c r="F77" s="3"/>
      <c r="G77" s="3"/>
      <c r="H77" s="3"/>
      <c r="I77" s="3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spans="1:9">
      <c r="A79" s="3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3"/>
      <c r="B125" s="3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</sheetData>
  <mergeCells count="64">
    <mergeCell ref="B46:E46"/>
    <mergeCell ref="F46:I46"/>
    <mergeCell ref="B47:E47"/>
    <mergeCell ref="F47:I47"/>
    <mergeCell ref="A15:D15"/>
    <mergeCell ref="F15:I15"/>
    <mergeCell ref="A19:B19"/>
    <mergeCell ref="C19:D19"/>
    <mergeCell ref="F19:G19"/>
    <mergeCell ref="H19:I19"/>
    <mergeCell ref="F17:I17"/>
    <mergeCell ref="F18:I18"/>
    <mergeCell ref="A20:B20"/>
    <mergeCell ref="C20:D20"/>
    <mergeCell ref="F20:G20"/>
    <mergeCell ref="H20:I20"/>
    <mergeCell ref="F1:I8"/>
    <mergeCell ref="A10:D10"/>
    <mergeCell ref="F11:I11"/>
    <mergeCell ref="F12:I12"/>
    <mergeCell ref="F10:I10"/>
    <mergeCell ref="A13:D13"/>
    <mergeCell ref="F13:I13"/>
    <mergeCell ref="A14:D14"/>
    <mergeCell ref="F14:I14"/>
    <mergeCell ref="A16:D16"/>
    <mergeCell ref="F16:I16"/>
    <mergeCell ref="B22:C22"/>
    <mergeCell ref="G22:H22"/>
    <mergeCell ref="A24:I24"/>
    <mergeCell ref="A25:I25"/>
    <mergeCell ref="B26:H26"/>
    <mergeCell ref="A27:I27"/>
    <mergeCell ref="D28:F28"/>
    <mergeCell ref="C30:G30"/>
    <mergeCell ref="H31:I31"/>
    <mergeCell ref="B32:E32"/>
    <mergeCell ref="F32:I32"/>
    <mergeCell ref="B33:E33"/>
    <mergeCell ref="F33:I33"/>
    <mergeCell ref="B39:E39"/>
    <mergeCell ref="F39:I39"/>
    <mergeCell ref="B34:E34"/>
    <mergeCell ref="F34:I34"/>
    <mergeCell ref="B35:E35"/>
    <mergeCell ref="F35:I35"/>
    <mergeCell ref="B36:E36"/>
    <mergeCell ref="F36:I36"/>
    <mergeCell ref="B37:E37"/>
    <mergeCell ref="F37:I37"/>
    <mergeCell ref="B38:E38"/>
    <mergeCell ref="F38:I38"/>
    <mergeCell ref="B45:E45"/>
    <mergeCell ref="F45:I45"/>
    <mergeCell ref="B40:E40"/>
    <mergeCell ref="F40:I40"/>
    <mergeCell ref="B41:E41"/>
    <mergeCell ref="F41:I41"/>
    <mergeCell ref="B42:E42"/>
    <mergeCell ref="F42:I42"/>
    <mergeCell ref="B43:E43"/>
    <mergeCell ref="F43:I43"/>
    <mergeCell ref="B44:E44"/>
    <mergeCell ref="F44:I44"/>
  </mergeCells>
  <pageMargins left="0.7" right="0.46" top="0.6" bottom="0.6" header="0.49" footer="0.5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3"/>
  <sheetViews>
    <sheetView workbookViewId="0">
      <selection activeCell="F12" sqref="F12"/>
    </sheetView>
  </sheetViews>
  <sheetFormatPr defaultRowHeight="15"/>
  <sheetData>
    <row r="1" spans="1:17" ht="15" customHeight="1">
      <c r="A1" s="2"/>
      <c r="B1" s="3"/>
      <c r="C1" s="3"/>
      <c r="D1" s="3"/>
      <c r="E1" s="3"/>
      <c r="F1" s="12"/>
      <c r="G1" s="12"/>
      <c r="H1" s="71" t="s">
        <v>22</v>
      </c>
      <c r="I1" s="71"/>
      <c r="M1" s="1"/>
      <c r="N1" s="1"/>
      <c r="O1" s="1"/>
      <c r="P1" s="1"/>
      <c r="Q1" s="1"/>
    </row>
    <row r="2" spans="1:17">
      <c r="A2" s="6" t="s">
        <v>19</v>
      </c>
      <c r="B2" s="52" t="s">
        <v>3</v>
      </c>
      <c r="C2" s="52"/>
      <c r="D2" s="52"/>
      <c r="E2" s="52"/>
      <c r="F2" s="66" t="s">
        <v>23</v>
      </c>
      <c r="G2" s="66"/>
      <c r="H2" s="66" t="s">
        <v>24</v>
      </c>
      <c r="I2" s="66"/>
      <c r="M2" s="1"/>
      <c r="N2" s="1"/>
      <c r="O2" s="1"/>
      <c r="P2" s="1"/>
      <c r="Q2" s="1"/>
    </row>
    <row r="3" spans="1:17" ht="36" customHeight="1">
      <c r="A3" s="6">
        <v>1</v>
      </c>
      <c r="B3" s="67" t="s">
        <v>155</v>
      </c>
      <c r="C3" s="67"/>
      <c r="D3" s="67"/>
      <c r="E3" s="67"/>
      <c r="F3" s="66">
        <v>148.36000000000001</v>
      </c>
      <c r="G3" s="66"/>
      <c r="H3" s="66">
        <v>160.91999999999999</v>
      </c>
      <c r="I3" s="66"/>
      <c r="M3" s="1"/>
      <c r="N3" s="1"/>
      <c r="O3" s="1"/>
      <c r="P3" s="1"/>
      <c r="Q3" s="1"/>
    </row>
    <row r="4" spans="1:17" ht="32.25" customHeight="1">
      <c r="A4" s="6">
        <v>2</v>
      </c>
      <c r="B4" s="67" t="s">
        <v>156</v>
      </c>
      <c r="C4" s="67"/>
      <c r="D4" s="67"/>
      <c r="E4" s="67"/>
      <c r="F4" s="66"/>
      <c r="G4" s="66"/>
      <c r="H4" s="66"/>
      <c r="I4" s="66"/>
      <c r="M4" s="1"/>
      <c r="N4" s="1"/>
      <c r="O4" s="1"/>
      <c r="P4" s="1"/>
      <c r="Q4" s="1"/>
    </row>
    <row r="5" spans="1:17" ht="57" customHeight="1">
      <c r="A5" s="6">
        <v>3</v>
      </c>
      <c r="B5" s="67" t="s">
        <v>25</v>
      </c>
      <c r="C5" s="67"/>
      <c r="D5" s="67"/>
      <c r="E5" s="67"/>
      <c r="F5" s="68"/>
      <c r="G5" s="69"/>
      <c r="H5" s="69"/>
      <c r="I5" s="70"/>
      <c r="M5" s="1"/>
      <c r="N5" s="1"/>
      <c r="O5" s="1"/>
      <c r="P5" s="1"/>
      <c r="Q5" s="1"/>
    </row>
    <row r="6" spans="1:17">
      <c r="A6" s="3"/>
      <c r="B6" s="3"/>
      <c r="C6" s="3"/>
      <c r="D6" s="3"/>
      <c r="E6" s="3"/>
      <c r="F6" s="12"/>
      <c r="G6" s="12"/>
      <c r="H6" s="12"/>
      <c r="I6" s="12"/>
      <c r="M6" s="1"/>
      <c r="N6" s="1"/>
      <c r="O6" s="1"/>
      <c r="P6" s="1"/>
      <c r="Q6" s="1"/>
    </row>
    <row r="7" spans="1:17">
      <c r="A7" s="3"/>
      <c r="B7" s="3"/>
      <c r="C7" s="3"/>
      <c r="D7" s="3"/>
      <c r="E7" s="3"/>
      <c r="F7" s="12"/>
      <c r="G7" s="12"/>
      <c r="H7" s="12"/>
      <c r="I7" s="12"/>
      <c r="M7" s="1"/>
      <c r="N7" s="1"/>
      <c r="O7" s="1"/>
      <c r="P7" s="1"/>
      <c r="Q7" s="1"/>
    </row>
    <row r="8" spans="1:17">
      <c r="A8" s="3"/>
      <c r="B8" s="3"/>
      <c r="C8" s="3"/>
      <c r="D8" s="3"/>
      <c r="E8" s="3"/>
      <c r="F8" s="12"/>
      <c r="G8" s="12"/>
      <c r="H8" s="12"/>
      <c r="I8" s="12"/>
      <c r="M8" s="1"/>
      <c r="N8" s="1"/>
      <c r="O8" s="1"/>
      <c r="P8" s="1"/>
      <c r="Q8" s="1"/>
    </row>
    <row r="9" spans="1:17">
      <c r="A9" s="3"/>
      <c r="B9" s="3"/>
      <c r="C9" s="3"/>
      <c r="D9" s="3"/>
      <c r="E9" s="3"/>
      <c r="F9" s="3"/>
      <c r="G9" s="3"/>
      <c r="H9" s="3"/>
      <c r="I9" s="3"/>
      <c r="M9" s="1"/>
      <c r="N9" s="1"/>
      <c r="O9" s="1"/>
      <c r="P9" s="1"/>
      <c r="Q9" s="1"/>
    </row>
    <row r="10" spans="1:17">
      <c r="A10" s="13"/>
      <c r="B10" s="13"/>
      <c r="C10" s="13"/>
      <c r="D10" s="13"/>
      <c r="E10" s="3"/>
      <c r="F10" s="13"/>
      <c r="G10" s="13"/>
      <c r="H10" s="13"/>
      <c r="I10" s="13"/>
      <c r="M10" s="1"/>
      <c r="N10" s="1"/>
      <c r="O10" s="1"/>
      <c r="P10" s="1"/>
      <c r="Q10" s="1"/>
    </row>
    <row r="11" spans="1:17">
      <c r="A11" s="11"/>
      <c r="B11" s="11"/>
      <c r="C11" s="11"/>
      <c r="D11" s="11"/>
      <c r="E11" s="8"/>
      <c r="F11" s="11"/>
      <c r="G11" s="11"/>
      <c r="H11" s="11"/>
      <c r="I11" s="11"/>
      <c r="M11" s="1"/>
      <c r="N11" s="1"/>
      <c r="O11" s="1"/>
      <c r="P11" s="1"/>
      <c r="Q11" s="1"/>
    </row>
    <row r="12" spans="1:17" ht="25.5" customHeight="1">
      <c r="A12" s="14"/>
      <c r="B12" s="15"/>
      <c r="C12" s="15"/>
      <c r="D12" s="15"/>
      <c r="E12" s="8"/>
      <c r="F12" s="14"/>
      <c r="G12" s="14"/>
      <c r="H12" s="14"/>
      <c r="I12" s="14"/>
    </row>
    <row r="13" spans="1:17">
      <c r="A13" s="11"/>
      <c r="B13" s="11"/>
      <c r="C13" s="11"/>
      <c r="D13" s="11"/>
      <c r="E13" s="8"/>
      <c r="F13" s="11"/>
      <c r="G13" s="11"/>
      <c r="H13" s="11"/>
      <c r="I13" s="11"/>
    </row>
    <row r="14" spans="1:17">
      <c r="A14" s="16"/>
      <c r="B14" s="16"/>
      <c r="C14" s="16"/>
      <c r="D14" s="16"/>
      <c r="E14" s="8"/>
      <c r="F14" s="16"/>
      <c r="G14" s="16"/>
      <c r="H14" s="16"/>
      <c r="I14" s="16"/>
    </row>
    <row r="15" spans="1:17">
      <c r="A15" s="11"/>
      <c r="B15" s="11"/>
      <c r="C15" s="11"/>
      <c r="D15" s="11"/>
      <c r="E15" s="8"/>
      <c r="F15" s="11"/>
      <c r="G15" s="11"/>
      <c r="H15" s="11"/>
      <c r="I15" s="11"/>
    </row>
    <row r="16" spans="1:17">
      <c r="A16" s="16"/>
      <c r="B16" s="16"/>
      <c r="C16" s="16"/>
      <c r="D16" s="16"/>
      <c r="E16" s="17"/>
      <c r="F16" s="16"/>
      <c r="G16" s="16"/>
      <c r="H16" s="16"/>
      <c r="I16" s="16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  <row r="18" spans="1:9">
      <c r="A18" s="8"/>
      <c r="B18" s="18"/>
      <c r="C18" s="18"/>
      <c r="D18" s="8"/>
      <c r="E18" s="8"/>
      <c r="F18" s="8"/>
      <c r="G18" s="18"/>
      <c r="H18" s="18"/>
      <c r="I18" s="8"/>
    </row>
    <row r="19" spans="1:9">
      <c r="A19" s="8"/>
      <c r="B19" s="8"/>
      <c r="C19" s="8"/>
      <c r="D19" s="8"/>
      <c r="E19" s="8"/>
      <c r="F19" s="8"/>
      <c r="G19" s="8"/>
      <c r="H19" s="8"/>
      <c r="I19" s="8"/>
    </row>
    <row r="20" spans="1:9">
      <c r="A20" s="11"/>
      <c r="B20" s="11"/>
      <c r="C20" s="11"/>
      <c r="D20" s="11"/>
      <c r="E20" s="11"/>
      <c r="F20" s="11"/>
      <c r="G20" s="11"/>
      <c r="H20" s="11"/>
      <c r="I20" s="11"/>
    </row>
    <row r="21" spans="1:9">
      <c r="A21" s="11"/>
      <c r="B21" s="11"/>
      <c r="C21" s="11"/>
      <c r="D21" s="11"/>
      <c r="E21" s="11"/>
      <c r="F21" s="11"/>
      <c r="G21" s="11"/>
      <c r="H21" s="11"/>
      <c r="I21" s="11"/>
    </row>
    <row r="22" spans="1:9">
      <c r="A22" s="8"/>
      <c r="B22" s="16"/>
      <c r="C22" s="16"/>
      <c r="D22" s="16"/>
      <c r="E22" s="16"/>
      <c r="F22" s="16"/>
      <c r="G22" s="16"/>
      <c r="H22" s="16"/>
      <c r="I22" s="8"/>
    </row>
    <row r="23" spans="1:9">
      <c r="A23" s="11"/>
      <c r="B23" s="11"/>
      <c r="C23" s="11"/>
      <c r="D23" s="11"/>
      <c r="E23" s="11"/>
      <c r="F23" s="11"/>
      <c r="G23" s="11"/>
      <c r="H23" s="11"/>
      <c r="I23" s="11"/>
    </row>
    <row r="24" spans="1:9">
      <c r="A24" s="8"/>
      <c r="B24" s="8"/>
      <c r="C24" s="8"/>
      <c r="D24" s="11"/>
      <c r="E24" s="11"/>
      <c r="F24" s="11"/>
      <c r="G24" s="8"/>
      <c r="H24" s="8"/>
      <c r="I24" s="8"/>
    </row>
    <row r="25" spans="1:9">
      <c r="A25" s="8"/>
      <c r="B25" s="8"/>
      <c r="C25" s="8"/>
      <c r="D25" s="8"/>
      <c r="E25" s="8"/>
      <c r="F25" s="8"/>
      <c r="G25" s="8"/>
      <c r="H25" s="8"/>
      <c r="I25" s="8"/>
    </row>
    <row r="26" spans="1:9">
      <c r="A26" s="8"/>
      <c r="B26" s="8"/>
      <c r="C26" s="11"/>
      <c r="D26" s="11"/>
      <c r="E26" s="11"/>
      <c r="F26" s="11"/>
      <c r="G26" s="11"/>
      <c r="H26" s="8"/>
      <c r="I26" s="8"/>
    </row>
    <row r="27" spans="1:9">
      <c r="A27" s="8"/>
      <c r="B27" s="8"/>
      <c r="C27" s="8"/>
      <c r="D27" s="8"/>
      <c r="E27" s="8"/>
      <c r="F27" s="8"/>
      <c r="G27" s="8"/>
      <c r="H27" s="11"/>
      <c r="I27" s="11"/>
    </row>
    <row r="28" spans="1:9">
      <c r="A28" s="9"/>
      <c r="B28" s="11"/>
      <c r="C28" s="11"/>
      <c r="D28" s="11"/>
      <c r="E28" s="11"/>
      <c r="F28" s="11"/>
      <c r="G28" s="11"/>
      <c r="H28" s="11"/>
      <c r="I28" s="11"/>
    </row>
    <row r="29" spans="1:9">
      <c r="A29" s="9"/>
      <c r="B29" s="19"/>
      <c r="C29" s="19"/>
      <c r="D29" s="19"/>
      <c r="E29" s="19"/>
      <c r="F29" s="11"/>
      <c r="G29" s="11"/>
      <c r="H29" s="11"/>
      <c r="I29" s="11"/>
    </row>
    <row r="30" spans="1:9">
      <c r="A30" s="9"/>
      <c r="B30" s="19"/>
      <c r="C30" s="19"/>
      <c r="D30" s="19"/>
      <c r="E30" s="19"/>
      <c r="F30" s="11"/>
      <c r="G30" s="11"/>
      <c r="H30" s="11"/>
      <c r="I30" s="11"/>
    </row>
    <row r="31" spans="1:9" ht="30" customHeight="1">
      <c r="A31" s="9"/>
      <c r="B31" s="19"/>
      <c r="C31" s="19"/>
      <c r="D31" s="19"/>
      <c r="E31" s="19"/>
      <c r="F31" s="11"/>
      <c r="G31" s="11"/>
      <c r="H31" s="11"/>
      <c r="I31" s="11"/>
    </row>
    <row r="32" spans="1:9">
      <c r="A32" s="9"/>
      <c r="B32" s="19"/>
      <c r="C32" s="19"/>
      <c r="D32" s="19"/>
      <c r="E32" s="19"/>
      <c r="F32" s="11"/>
      <c r="G32" s="11"/>
      <c r="H32" s="11"/>
      <c r="I32" s="11"/>
    </row>
    <row r="33" spans="1:9" ht="31.5" customHeight="1">
      <c r="A33" s="9"/>
      <c r="B33" s="19"/>
      <c r="C33" s="19"/>
      <c r="D33" s="19"/>
      <c r="E33" s="19"/>
      <c r="F33" s="11"/>
      <c r="G33" s="11"/>
      <c r="H33" s="11"/>
      <c r="I33" s="11"/>
    </row>
    <row r="34" spans="1:9" ht="27.75" customHeight="1">
      <c r="A34" s="9"/>
      <c r="B34" s="19"/>
      <c r="C34" s="19"/>
      <c r="D34" s="19"/>
      <c r="E34" s="19"/>
      <c r="F34" s="11"/>
      <c r="G34" s="11"/>
      <c r="H34" s="11"/>
      <c r="I34" s="11"/>
    </row>
    <row r="35" spans="1:9" ht="42" customHeight="1">
      <c r="A35" s="9"/>
      <c r="B35" s="19"/>
      <c r="C35" s="19"/>
      <c r="D35" s="19"/>
      <c r="E35" s="19"/>
      <c r="F35" s="11"/>
      <c r="G35" s="11"/>
      <c r="H35" s="11"/>
      <c r="I35" s="11"/>
    </row>
    <row r="36" spans="1:9">
      <c r="A36" s="10"/>
      <c r="B36" s="19"/>
      <c r="C36" s="19"/>
      <c r="D36" s="19"/>
      <c r="E36" s="19"/>
      <c r="F36" s="11"/>
      <c r="G36" s="11"/>
      <c r="H36" s="11"/>
      <c r="I36" s="11"/>
    </row>
    <row r="37" spans="1:9">
      <c r="A37" s="10"/>
      <c r="B37" s="19"/>
      <c r="C37" s="19"/>
      <c r="D37" s="19"/>
      <c r="E37" s="19"/>
      <c r="F37" s="11"/>
      <c r="G37" s="11"/>
      <c r="H37" s="11"/>
      <c r="I37" s="11"/>
    </row>
    <row r="38" spans="1:9" ht="90.75" customHeight="1">
      <c r="A38" s="9"/>
      <c r="B38" s="19"/>
      <c r="C38" s="19"/>
      <c r="D38" s="19"/>
      <c r="E38" s="19"/>
      <c r="F38" s="11"/>
      <c r="G38" s="11"/>
      <c r="H38" s="11"/>
      <c r="I38" s="11"/>
    </row>
    <row r="39" spans="1:9" ht="87" customHeight="1">
      <c r="A39" s="9"/>
      <c r="B39" s="19"/>
      <c r="C39" s="19"/>
      <c r="D39" s="19"/>
      <c r="E39" s="19"/>
      <c r="F39" s="11"/>
      <c r="G39" s="11"/>
      <c r="H39" s="11"/>
      <c r="I39" s="11"/>
    </row>
    <row r="40" spans="1:9">
      <c r="A40" s="9"/>
      <c r="B40" s="19"/>
      <c r="C40" s="19"/>
      <c r="D40" s="19"/>
      <c r="E40" s="19"/>
      <c r="F40" s="11"/>
      <c r="G40" s="11"/>
      <c r="H40" s="11"/>
      <c r="I40" s="11"/>
    </row>
    <row r="41" spans="1:9">
      <c r="A41" s="9"/>
      <c r="B41" s="19"/>
      <c r="C41" s="19"/>
      <c r="D41" s="19"/>
      <c r="E41" s="19"/>
      <c r="F41" s="11"/>
      <c r="G41" s="11"/>
      <c r="H41" s="11"/>
      <c r="I41" s="11"/>
    </row>
    <row r="42" spans="1:9">
      <c r="A42" s="8"/>
      <c r="B42" s="8"/>
      <c r="C42" s="8"/>
      <c r="D42" s="8"/>
      <c r="E42" s="8"/>
      <c r="F42" s="8"/>
      <c r="G42" s="8"/>
      <c r="H42" s="8"/>
      <c r="I42" s="8"/>
    </row>
    <row r="43" spans="1:9">
      <c r="A43" s="8"/>
      <c r="B43" s="8"/>
      <c r="C43" s="8"/>
      <c r="D43" s="8"/>
      <c r="E43" s="8"/>
      <c r="F43" s="8"/>
      <c r="G43" s="8"/>
      <c r="H43" s="8"/>
      <c r="I43" s="8"/>
    </row>
    <row r="44" spans="1:9">
      <c r="A44" s="8"/>
      <c r="B44" s="8"/>
      <c r="C44" s="8"/>
      <c r="D44" s="8"/>
      <c r="E44" s="8"/>
      <c r="F44" s="8"/>
      <c r="G44" s="8"/>
      <c r="H44" s="8"/>
      <c r="I44" s="8"/>
    </row>
    <row r="45" spans="1:9">
      <c r="A45" s="8"/>
      <c r="B45" s="8"/>
      <c r="C45" s="8"/>
      <c r="D45" s="8"/>
      <c r="E45" s="8"/>
      <c r="F45" s="8"/>
      <c r="G45" s="8"/>
      <c r="H45" s="8"/>
      <c r="I45" s="8"/>
    </row>
    <row r="46" spans="1:9">
      <c r="A46" s="8"/>
      <c r="B46" s="8"/>
      <c r="C46" s="8"/>
      <c r="D46" s="8"/>
      <c r="E46" s="8"/>
      <c r="F46" s="8"/>
      <c r="G46" s="8"/>
      <c r="H46" s="8"/>
      <c r="I46" s="8"/>
    </row>
    <row r="47" spans="1:9">
      <c r="A47" s="8"/>
      <c r="B47" s="8"/>
      <c r="C47" s="8"/>
      <c r="D47" s="8"/>
      <c r="E47" s="8"/>
      <c r="F47" s="8"/>
      <c r="G47" s="8"/>
      <c r="H47" s="8"/>
      <c r="I47" s="8"/>
    </row>
    <row r="48" spans="1:9">
      <c r="A48" s="8"/>
      <c r="B48" s="8"/>
      <c r="C48" s="8"/>
      <c r="D48" s="8"/>
      <c r="E48" s="8"/>
      <c r="F48" s="8"/>
      <c r="G48" s="8"/>
      <c r="H48" s="8"/>
      <c r="I48" s="8"/>
    </row>
    <row r="49" spans="1:9">
      <c r="A49" s="8"/>
      <c r="B49" s="8"/>
      <c r="C49" s="8"/>
      <c r="D49" s="8"/>
      <c r="E49" s="8"/>
      <c r="F49" s="8"/>
      <c r="G49" s="8"/>
      <c r="H49" s="8"/>
      <c r="I49" s="8"/>
    </row>
    <row r="50" spans="1:9">
      <c r="A50" s="8"/>
      <c r="B50" s="8"/>
      <c r="C50" s="8"/>
      <c r="D50" s="8"/>
      <c r="E50" s="8"/>
      <c r="F50" s="8"/>
      <c r="G50" s="8"/>
      <c r="H50" s="8"/>
      <c r="I50" s="8"/>
    </row>
    <row r="51" spans="1:9">
      <c r="A51" s="8"/>
      <c r="B51" s="8"/>
      <c r="C51" s="8"/>
      <c r="D51" s="8"/>
      <c r="E51" s="8"/>
      <c r="F51" s="8"/>
      <c r="G51" s="8"/>
      <c r="H51" s="8"/>
      <c r="I51" s="8"/>
    </row>
    <row r="52" spans="1:9">
      <c r="A52" s="8"/>
      <c r="B52" s="8"/>
      <c r="C52" s="8"/>
      <c r="D52" s="8"/>
      <c r="E52" s="8"/>
      <c r="F52" s="8"/>
      <c r="G52" s="8"/>
      <c r="H52" s="8"/>
      <c r="I52" s="8"/>
    </row>
    <row r="53" spans="1:9">
      <c r="A53" s="8"/>
      <c r="B53" s="8"/>
      <c r="C53" s="8"/>
      <c r="D53" s="8"/>
      <c r="E53" s="8"/>
      <c r="F53" s="8"/>
      <c r="G53" s="8"/>
      <c r="H53" s="8"/>
      <c r="I53" s="8"/>
    </row>
    <row r="54" spans="1:9">
      <c r="A54" s="8"/>
      <c r="B54" s="8"/>
      <c r="C54" s="8"/>
      <c r="D54" s="8"/>
      <c r="E54" s="8"/>
      <c r="F54" s="8"/>
      <c r="G54" s="8"/>
      <c r="H54" s="8"/>
      <c r="I54" s="8"/>
    </row>
    <row r="55" spans="1:9">
      <c r="A55" s="8"/>
      <c r="B55" s="8"/>
      <c r="C55" s="8"/>
      <c r="D55" s="8"/>
      <c r="E55" s="8"/>
      <c r="F55" s="8"/>
      <c r="G55" s="8"/>
      <c r="H55" s="8"/>
      <c r="I55" s="8"/>
    </row>
    <row r="56" spans="1:9">
      <c r="A56" s="8"/>
      <c r="B56" s="8"/>
      <c r="C56" s="8"/>
      <c r="D56" s="8"/>
      <c r="E56" s="8"/>
      <c r="F56" s="8"/>
      <c r="G56" s="8"/>
      <c r="H56" s="8"/>
      <c r="I56" s="8"/>
    </row>
    <row r="57" spans="1:9">
      <c r="A57" s="8"/>
      <c r="B57" s="8"/>
      <c r="C57" s="8"/>
      <c r="D57" s="8"/>
      <c r="E57" s="8"/>
      <c r="F57" s="8"/>
      <c r="G57" s="8"/>
      <c r="H57" s="8"/>
      <c r="I57" s="8"/>
    </row>
    <row r="58" spans="1:9">
      <c r="A58" s="8"/>
      <c r="B58" s="8"/>
      <c r="C58" s="8"/>
      <c r="D58" s="8"/>
      <c r="E58" s="8"/>
      <c r="F58" s="8"/>
      <c r="G58" s="8"/>
      <c r="H58" s="8"/>
      <c r="I58" s="8"/>
    </row>
    <row r="59" spans="1:9">
      <c r="A59" s="3"/>
      <c r="B59" s="3"/>
      <c r="C59" s="3"/>
      <c r="D59" s="3"/>
      <c r="E59" s="3"/>
      <c r="F59" s="3"/>
      <c r="G59" s="3"/>
      <c r="H59" s="3"/>
      <c r="I59" s="3"/>
    </row>
    <row r="60" spans="1:9">
      <c r="A60" s="3"/>
      <c r="B60" s="3"/>
      <c r="C60" s="3"/>
      <c r="D60" s="3"/>
      <c r="E60" s="3"/>
      <c r="F60" s="3"/>
      <c r="G60" s="3"/>
      <c r="H60" s="3"/>
      <c r="I60" s="3"/>
    </row>
    <row r="61" spans="1:9">
      <c r="A61" s="3"/>
      <c r="B61" s="3"/>
      <c r="C61" s="3"/>
      <c r="D61" s="3"/>
      <c r="E61" s="3"/>
      <c r="F61" s="3"/>
      <c r="G61" s="3"/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  <row r="76" spans="1:9">
      <c r="A76" s="3"/>
      <c r="B76" s="3"/>
      <c r="C76" s="3"/>
      <c r="D76" s="3"/>
      <c r="E76" s="3"/>
      <c r="F76" s="3"/>
      <c r="G76" s="3"/>
      <c r="H76" s="3"/>
      <c r="I76" s="3"/>
    </row>
    <row r="77" spans="1:9">
      <c r="A77" s="3"/>
      <c r="B77" s="3"/>
      <c r="C77" s="3"/>
      <c r="D77" s="3"/>
      <c r="E77" s="3"/>
      <c r="F77" s="3"/>
      <c r="G77" s="3"/>
      <c r="H77" s="3"/>
      <c r="I77" s="3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spans="1:9">
      <c r="A79" s="3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</sheetData>
  <mergeCells count="12">
    <mergeCell ref="H4:I4"/>
    <mergeCell ref="B5:E5"/>
    <mergeCell ref="F5:I5"/>
    <mergeCell ref="H1:I1"/>
    <mergeCell ref="B2:E2"/>
    <mergeCell ref="F2:G2"/>
    <mergeCell ref="H2:I2"/>
    <mergeCell ref="B3:E3"/>
    <mergeCell ref="F3:G3"/>
    <mergeCell ref="H3:I3"/>
    <mergeCell ref="B4:E4"/>
    <mergeCell ref="F4:G4"/>
  </mergeCells>
  <pageMargins left="0.7" right="0.46" top="0.6" bottom="0.6" header="0.49" footer="0.5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31"/>
  <sheetViews>
    <sheetView topLeftCell="A43" workbookViewId="0">
      <selection activeCell="I22" sqref="I22:J22"/>
    </sheetView>
  </sheetViews>
  <sheetFormatPr defaultRowHeight="15"/>
  <cols>
    <col min="1" max="1" width="5.28515625" customWidth="1"/>
    <col min="6" max="6" width="10" customWidth="1"/>
    <col min="7" max="7" width="9.28515625" style="39" customWidth="1"/>
    <col min="8" max="8" width="9.85546875" style="39" customWidth="1"/>
    <col min="9" max="9" width="12.85546875" style="39" customWidth="1"/>
    <col min="10" max="10" width="0.140625" style="39" customWidth="1"/>
  </cols>
  <sheetData>
    <row r="1" spans="1:17">
      <c r="A1" s="54" t="s">
        <v>157</v>
      </c>
      <c r="B1" s="54"/>
      <c r="C1" s="54"/>
      <c r="D1" s="54"/>
      <c r="E1" s="54"/>
      <c r="F1" s="54"/>
      <c r="G1" s="54"/>
      <c r="H1" s="54"/>
      <c r="I1" s="54"/>
      <c r="J1" s="54"/>
    </row>
    <row r="2" spans="1:17" ht="15" customHeight="1">
      <c r="A2" s="2"/>
      <c r="B2" s="3"/>
      <c r="C2" s="3"/>
      <c r="D2" s="3"/>
      <c r="E2" s="3"/>
      <c r="F2" s="12"/>
      <c r="G2" s="36"/>
      <c r="H2" s="78" t="s">
        <v>18</v>
      </c>
      <c r="I2" s="78"/>
      <c r="M2" s="1"/>
      <c r="N2" s="1"/>
      <c r="O2" s="1"/>
      <c r="P2" s="1"/>
      <c r="Q2" s="1"/>
    </row>
    <row r="3" spans="1:17" ht="45">
      <c r="A3" s="22" t="s">
        <v>19</v>
      </c>
      <c r="B3" s="79" t="s">
        <v>3</v>
      </c>
      <c r="C3" s="79"/>
      <c r="D3" s="79"/>
      <c r="E3" s="79"/>
      <c r="F3" s="22" t="s">
        <v>50</v>
      </c>
      <c r="G3" s="73" t="s">
        <v>51</v>
      </c>
      <c r="H3" s="73"/>
      <c r="I3" s="73" t="s">
        <v>52</v>
      </c>
      <c r="J3" s="73"/>
      <c r="M3" s="1"/>
      <c r="N3" s="1"/>
      <c r="O3" s="1"/>
      <c r="P3" s="1"/>
      <c r="Q3" s="1"/>
    </row>
    <row r="4" spans="1:17" ht="36" customHeight="1">
      <c r="A4" s="22">
        <v>1</v>
      </c>
      <c r="B4" s="67" t="s">
        <v>53</v>
      </c>
      <c r="C4" s="67"/>
      <c r="D4" s="67"/>
      <c r="E4" s="67"/>
      <c r="F4" s="22" t="s">
        <v>54</v>
      </c>
      <c r="G4" s="76">
        <v>16955.66</v>
      </c>
      <c r="H4" s="76"/>
      <c r="I4" s="75">
        <v>206968.37</v>
      </c>
      <c r="J4" s="75"/>
      <c r="M4" s="1"/>
      <c r="N4" s="1"/>
      <c r="O4" s="1"/>
      <c r="P4" s="1"/>
      <c r="Q4" s="1"/>
    </row>
    <row r="5" spans="1:17" ht="63.75" customHeight="1">
      <c r="A5" s="22">
        <v>2</v>
      </c>
      <c r="B5" s="67" t="s">
        <v>56</v>
      </c>
      <c r="C5" s="67"/>
      <c r="D5" s="67"/>
      <c r="E5" s="67"/>
      <c r="F5" s="22" t="s">
        <v>55</v>
      </c>
      <c r="G5" s="77">
        <v>-7.01</v>
      </c>
      <c r="H5" s="77"/>
      <c r="I5" s="75">
        <f>(I4-G4)/I4*100</f>
        <v>91.807608090067092</v>
      </c>
      <c r="J5" s="75"/>
      <c r="M5" s="1"/>
      <c r="N5" s="1"/>
      <c r="O5" s="1"/>
      <c r="P5" s="1"/>
      <c r="Q5" s="1"/>
    </row>
    <row r="6" spans="1:17" ht="78.75" customHeight="1">
      <c r="A6" s="22">
        <v>3</v>
      </c>
      <c r="B6" s="67" t="s">
        <v>158</v>
      </c>
      <c r="C6" s="67"/>
      <c r="D6" s="67"/>
      <c r="E6" s="67"/>
      <c r="F6" s="22" t="s">
        <v>54</v>
      </c>
      <c r="G6" s="75">
        <v>0</v>
      </c>
      <c r="H6" s="75"/>
      <c r="I6" s="75">
        <v>0</v>
      </c>
      <c r="J6" s="75"/>
      <c r="M6" s="1"/>
      <c r="N6" s="1"/>
      <c r="O6" s="1"/>
      <c r="P6" s="1"/>
      <c r="Q6" s="1"/>
    </row>
    <row r="7" spans="1:17" ht="30">
      <c r="A7" s="22">
        <v>4</v>
      </c>
      <c r="B7" s="67" t="s">
        <v>57</v>
      </c>
      <c r="C7" s="67"/>
      <c r="D7" s="67"/>
      <c r="E7" s="67"/>
      <c r="F7" s="22" t="s">
        <v>54</v>
      </c>
      <c r="G7" s="73">
        <v>2629.31</v>
      </c>
      <c r="H7" s="73"/>
      <c r="I7" s="73">
        <v>301305.06</v>
      </c>
      <c r="J7" s="73"/>
      <c r="M7" s="1"/>
      <c r="N7" s="1"/>
      <c r="O7" s="1"/>
      <c r="P7" s="1"/>
      <c r="Q7" s="1"/>
    </row>
    <row r="8" spans="1:17" ht="30">
      <c r="A8" s="22">
        <v>5</v>
      </c>
      <c r="B8" s="67" t="s">
        <v>58</v>
      </c>
      <c r="C8" s="67"/>
      <c r="D8" s="67"/>
      <c r="E8" s="67"/>
      <c r="F8" s="22" t="s">
        <v>54</v>
      </c>
      <c r="G8" s="73">
        <v>2629.31</v>
      </c>
      <c r="H8" s="73"/>
      <c r="I8" s="73">
        <v>301305.06</v>
      </c>
      <c r="J8" s="73"/>
      <c r="M8" s="1"/>
      <c r="N8" s="1"/>
      <c r="O8" s="1"/>
      <c r="P8" s="1"/>
      <c r="Q8" s="1"/>
    </row>
    <row r="9" spans="1:17" ht="30">
      <c r="A9" s="22">
        <v>6</v>
      </c>
      <c r="B9" s="67" t="s">
        <v>59</v>
      </c>
      <c r="C9" s="67"/>
      <c r="D9" s="67"/>
      <c r="E9" s="67"/>
      <c r="F9" s="22" t="s">
        <v>54</v>
      </c>
      <c r="G9" s="73">
        <v>0</v>
      </c>
      <c r="H9" s="73"/>
      <c r="I9" s="73">
        <v>0</v>
      </c>
      <c r="J9" s="73"/>
      <c r="M9" s="1"/>
      <c r="N9" s="1"/>
      <c r="O9" s="1"/>
      <c r="P9" s="1"/>
      <c r="Q9" s="1"/>
    </row>
    <row r="10" spans="1:17" ht="30">
      <c r="A10" s="22">
        <v>7</v>
      </c>
      <c r="B10" s="67" t="s">
        <v>60</v>
      </c>
      <c r="C10" s="67"/>
      <c r="D10" s="67"/>
      <c r="E10" s="67"/>
      <c r="F10" s="22" t="s">
        <v>54</v>
      </c>
      <c r="G10" s="73">
        <v>0</v>
      </c>
      <c r="H10" s="73"/>
      <c r="I10" s="73">
        <v>0</v>
      </c>
      <c r="J10" s="73"/>
      <c r="M10" s="1"/>
      <c r="N10" s="1"/>
      <c r="O10" s="1"/>
      <c r="P10" s="1"/>
      <c r="Q10" s="1"/>
    </row>
    <row r="11" spans="1:17" ht="30" customHeight="1">
      <c r="A11" s="22">
        <v>8</v>
      </c>
      <c r="B11" s="67" t="s">
        <v>61</v>
      </c>
      <c r="C11" s="67"/>
      <c r="D11" s="67"/>
      <c r="E11" s="67"/>
      <c r="F11" s="22" t="s">
        <v>55</v>
      </c>
      <c r="G11" s="73"/>
      <c r="H11" s="73"/>
      <c r="I11" s="73"/>
      <c r="J11" s="73"/>
      <c r="M11" s="1"/>
      <c r="N11" s="1"/>
      <c r="O11" s="1"/>
      <c r="P11" s="1"/>
      <c r="Q11" s="1"/>
    </row>
    <row r="12" spans="1:17" ht="42.75" customHeight="1">
      <c r="A12" s="25" t="s">
        <v>62</v>
      </c>
      <c r="B12" s="67" t="s">
        <v>63</v>
      </c>
      <c r="C12" s="67"/>
      <c r="D12" s="67"/>
      <c r="E12" s="67"/>
      <c r="F12" s="22" t="s">
        <v>55</v>
      </c>
      <c r="G12" s="73">
        <v>2.92</v>
      </c>
      <c r="H12" s="73"/>
      <c r="I12" s="73">
        <v>371.11</v>
      </c>
      <c r="J12" s="73"/>
      <c r="M12" s="1"/>
      <c r="N12" s="1"/>
      <c r="O12" s="1"/>
      <c r="P12" s="1"/>
      <c r="Q12" s="1"/>
    </row>
    <row r="13" spans="1:17" ht="46.5" customHeight="1">
      <c r="A13" s="25" t="s">
        <v>64</v>
      </c>
      <c r="B13" s="67" t="s">
        <v>65</v>
      </c>
      <c r="C13" s="67"/>
      <c r="D13" s="67"/>
      <c r="E13" s="67"/>
      <c r="F13" s="22" t="s">
        <v>55</v>
      </c>
      <c r="G13" s="73">
        <v>2.79</v>
      </c>
      <c r="H13" s="73"/>
      <c r="I13" s="73">
        <v>354.72</v>
      </c>
      <c r="J13" s="73"/>
    </row>
    <row r="14" spans="1:17" ht="30">
      <c r="A14" s="22">
        <v>9</v>
      </c>
      <c r="B14" s="67" t="s">
        <v>67</v>
      </c>
      <c r="C14" s="67"/>
      <c r="D14" s="67"/>
      <c r="E14" s="67"/>
      <c r="F14" s="22" t="s">
        <v>54</v>
      </c>
      <c r="G14" s="73">
        <v>703.2</v>
      </c>
      <c r="H14" s="73"/>
      <c r="I14" s="73">
        <v>696.13</v>
      </c>
      <c r="J14" s="73"/>
    </row>
    <row r="15" spans="1:17" ht="30">
      <c r="A15" s="22">
        <v>10</v>
      </c>
      <c r="B15" s="67" t="s">
        <v>68</v>
      </c>
      <c r="C15" s="67"/>
      <c r="D15" s="67"/>
      <c r="E15" s="67"/>
      <c r="F15" s="22" t="s">
        <v>54</v>
      </c>
      <c r="G15" s="73">
        <v>703.2</v>
      </c>
      <c r="H15" s="73"/>
      <c r="I15" s="73">
        <v>696.13</v>
      </c>
      <c r="J15" s="73"/>
    </row>
    <row r="16" spans="1:17" ht="30">
      <c r="A16" s="25" t="s">
        <v>66</v>
      </c>
      <c r="B16" s="67" t="s">
        <v>69</v>
      </c>
      <c r="C16" s="67"/>
      <c r="D16" s="67"/>
      <c r="E16" s="67"/>
      <c r="F16" s="22" t="s">
        <v>54</v>
      </c>
      <c r="G16" s="73">
        <v>0</v>
      </c>
      <c r="H16" s="73"/>
      <c r="I16" s="73">
        <v>0</v>
      </c>
      <c r="J16" s="73"/>
    </row>
    <row r="17" spans="1:14" ht="33" customHeight="1">
      <c r="A17" s="25" t="s">
        <v>71</v>
      </c>
      <c r="B17" s="67" t="s">
        <v>70</v>
      </c>
      <c r="C17" s="67"/>
      <c r="D17" s="67"/>
      <c r="E17" s="67"/>
      <c r="F17" s="22" t="s">
        <v>55</v>
      </c>
      <c r="G17" s="73"/>
      <c r="H17" s="73"/>
      <c r="I17" s="73"/>
      <c r="J17" s="73"/>
    </row>
    <row r="18" spans="1:14" ht="39.75" customHeight="1">
      <c r="A18" s="25" t="s">
        <v>26</v>
      </c>
      <c r="B18" s="67" t="s">
        <v>63</v>
      </c>
      <c r="C18" s="67"/>
      <c r="D18" s="67"/>
      <c r="E18" s="67"/>
      <c r="F18" s="22" t="s">
        <v>55</v>
      </c>
      <c r="G18" s="73">
        <v>0.78</v>
      </c>
      <c r="H18" s="73"/>
      <c r="I18" s="73">
        <v>0.86</v>
      </c>
      <c r="J18" s="73"/>
    </row>
    <row r="19" spans="1:14" ht="46.5" customHeight="1">
      <c r="A19" s="25" t="s">
        <v>27</v>
      </c>
      <c r="B19" s="67" t="s">
        <v>65</v>
      </c>
      <c r="C19" s="67"/>
      <c r="D19" s="67"/>
      <c r="E19" s="67"/>
      <c r="F19" s="22" t="s">
        <v>55</v>
      </c>
      <c r="G19" s="73">
        <v>0.75</v>
      </c>
      <c r="H19" s="73"/>
      <c r="I19" s="73">
        <v>0.82</v>
      </c>
      <c r="J19" s="73"/>
    </row>
    <row r="20" spans="1:14" s="34" customFormat="1" ht="30">
      <c r="A20" s="32" t="s">
        <v>28</v>
      </c>
      <c r="B20" s="72" t="s">
        <v>72</v>
      </c>
      <c r="C20" s="72"/>
      <c r="D20" s="72"/>
      <c r="E20" s="72"/>
      <c r="F20" s="33" t="s">
        <v>54</v>
      </c>
      <c r="G20" s="74">
        <f>G21+H46+H47</f>
        <v>90996.25</v>
      </c>
      <c r="H20" s="74"/>
      <c r="I20" s="74">
        <f>I21+I22+I25+J46+J47</f>
        <v>96711.06</v>
      </c>
      <c r="J20" s="74"/>
    </row>
    <row r="21" spans="1:14" s="34" customFormat="1" ht="70.5" customHeight="1">
      <c r="A21" s="32" t="s">
        <v>29</v>
      </c>
      <c r="B21" s="72" t="s">
        <v>159</v>
      </c>
      <c r="C21" s="72"/>
      <c r="D21" s="72"/>
      <c r="E21" s="72"/>
      <c r="F21" s="33" t="s">
        <v>54</v>
      </c>
      <c r="G21" s="74">
        <v>7372.61</v>
      </c>
      <c r="H21" s="74"/>
      <c r="I21" s="74">
        <v>5205.51</v>
      </c>
      <c r="J21" s="74"/>
    </row>
    <row r="22" spans="1:14" s="34" customFormat="1" ht="111" customHeight="1">
      <c r="A22" s="32" t="s">
        <v>30</v>
      </c>
      <c r="B22" s="72" t="s">
        <v>160</v>
      </c>
      <c r="C22" s="72"/>
      <c r="D22" s="72"/>
      <c r="E22" s="72"/>
      <c r="F22" s="33" t="s">
        <v>54</v>
      </c>
      <c r="G22" s="74">
        <v>3784</v>
      </c>
      <c r="H22" s="74"/>
      <c r="I22" s="74">
        <v>10826</v>
      </c>
      <c r="J22" s="74"/>
    </row>
    <row r="23" spans="1:14" ht="34.5" customHeight="1">
      <c r="A23" s="25" t="s">
        <v>31</v>
      </c>
      <c r="B23" s="67" t="s">
        <v>73</v>
      </c>
      <c r="C23" s="67"/>
      <c r="D23" s="67"/>
      <c r="E23" s="67"/>
      <c r="F23" s="22" t="s">
        <v>54</v>
      </c>
      <c r="G23" s="73">
        <v>81913.540139999997</v>
      </c>
      <c r="H23" s="73"/>
      <c r="I23" s="73">
        <v>76798.070000000007</v>
      </c>
      <c r="J23" s="73"/>
    </row>
    <row r="24" spans="1:14" ht="30">
      <c r="A24" s="25" t="s">
        <v>32</v>
      </c>
      <c r="B24" s="67" t="s">
        <v>74</v>
      </c>
      <c r="C24" s="67"/>
      <c r="D24" s="67"/>
      <c r="E24" s="67"/>
      <c r="F24" s="22" t="s">
        <v>54</v>
      </c>
      <c r="G24" s="73"/>
      <c r="H24" s="73"/>
      <c r="I24" s="73"/>
      <c r="J24" s="73"/>
    </row>
    <row r="25" spans="1:14" s="34" customFormat="1" ht="45.75" customHeight="1">
      <c r="A25" s="32" t="s">
        <v>33</v>
      </c>
      <c r="B25" s="72" t="s">
        <v>75</v>
      </c>
      <c r="C25" s="72"/>
      <c r="D25" s="72"/>
      <c r="E25" s="72"/>
      <c r="F25" s="33" t="s">
        <v>54</v>
      </c>
      <c r="G25" s="74">
        <v>0</v>
      </c>
      <c r="H25" s="74"/>
      <c r="I25" s="74">
        <v>10.64</v>
      </c>
      <c r="J25" s="74"/>
    </row>
    <row r="26" spans="1:14" ht="63" customHeight="1">
      <c r="A26" s="25" t="s">
        <v>34</v>
      </c>
      <c r="B26" s="67" t="s">
        <v>76</v>
      </c>
      <c r="C26" s="67"/>
      <c r="D26" s="67"/>
      <c r="E26" s="67"/>
      <c r="F26" s="22" t="s">
        <v>54</v>
      </c>
      <c r="G26" s="73"/>
      <c r="H26" s="73"/>
      <c r="I26" s="73"/>
      <c r="J26" s="73"/>
    </row>
    <row r="27" spans="1:14" ht="104.25" customHeight="1">
      <c r="A27" s="25" t="s">
        <v>35</v>
      </c>
      <c r="B27" s="67" t="s">
        <v>161</v>
      </c>
      <c r="C27" s="67"/>
      <c r="D27" s="67"/>
      <c r="E27" s="67"/>
      <c r="F27" s="22" t="s">
        <v>54</v>
      </c>
      <c r="G27" s="73"/>
      <c r="H27" s="73"/>
      <c r="I27" s="73"/>
      <c r="J27" s="73"/>
    </row>
    <row r="28" spans="1:14" ht="30">
      <c r="A28" s="25" t="s">
        <v>36</v>
      </c>
      <c r="B28" s="67" t="s">
        <v>77</v>
      </c>
      <c r="C28" s="67"/>
      <c r="D28" s="67"/>
      <c r="E28" s="67"/>
      <c r="F28" s="22" t="s">
        <v>54</v>
      </c>
      <c r="G28" s="73"/>
      <c r="H28" s="73"/>
      <c r="I28" s="73"/>
      <c r="J28" s="73"/>
    </row>
    <row r="29" spans="1:14" s="34" customFormat="1" ht="30">
      <c r="A29" s="32" t="s">
        <v>37</v>
      </c>
      <c r="B29" s="72" t="s">
        <v>78</v>
      </c>
      <c r="C29" s="72"/>
      <c r="D29" s="72"/>
      <c r="E29" s="72"/>
      <c r="F29" s="33" t="s">
        <v>54</v>
      </c>
      <c r="G29" s="74">
        <f>8430.93+H50+H51</f>
        <v>92877.639999999985</v>
      </c>
      <c r="H29" s="74"/>
      <c r="I29" s="74">
        <f>16064.05+J50+J51</f>
        <v>97824.6</v>
      </c>
      <c r="J29" s="74"/>
      <c r="L29" s="50"/>
      <c r="M29" s="50"/>
      <c r="N29" s="50"/>
    </row>
    <row r="30" spans="1:14">
      <c r="A30" s="25" t="s">
        <v>38</v>
      </c>
      <c r="B30" s="67" t="s">
        <v>79</v>
      </c>
      <c r="C30" s="67"/>
      <c r="D30" s="67"/>
      <c r="E30" s="67"/>
      <c r="F30" s="22" t="s">
        <v>55</v>
      </c>
      <c r="G30" s="73">
        <v>94.08</v>
      </c>
      <c r="H30" s="73"/>
      <c r="I30" s="73">
        <f>J46/I46*100</f>
        <v>99.466132417129742</v>
      </c>
      <c r="J30" s="73"/>
    </row>
    <row r="31" spans="1:14" ht="33" customHeight="1">
      <c r="A31" s="25" t="s">
        <v>39</v>
      </c>
      <c r="B31" s="67" t="s">
        <v>80</v>
      </c>
      <c r="C31" s="67"/>
      <c r="D31" s="67"/>
      <c r="E31" s="67"/>
      <c r="F31" s="22" t="s">
        <v>54</v>
      </c>
      <c r="G31" s="73">
        <v>81913.540139999997</v>
      </c>
      <c r="H31" s="73"/>
      <c r="I31" s="73">
        <v>76798.070000000007</v>
      </c>
      <c r="J31" s="73"/>
    </row>
    <row r="32" spans="1:14" ht="66.75" customHeight="1">
      <c r="A32" s="25" t="s">
        <v>40</v>
      </c>
      <c r="B32" s="67" t="s">
        <v>162</v>
      </c>
      <c r="C32" s="67"/>
      <c r="D32" s="67"/>
      <c r="E32" s="67"/>
      <c r="F32" s="23"/>
      <c r="G32" s="73"/>
      <c r="H32" s="73"/>
      <c r="I32" s="73"/>
      <c r="J32" s="73"/>
    </row>
    <row r="33" spans="1:10" ht="91.5" customHeight="1">
      <c r="A33" s="25" t="s">
        <v>41</v>
      </c>
      <c r="B33" s="67" t="s">
        <v>163</v>
      </c>
      <c r="C33" s="67"/>
      <c r="D33" s="67"/>
      <c r="E33" s="67"/>
      <c r="F33" s="23" t="s">
        <v>55</v>
      </c>
      <c r="G33" s="73"/>
      <c r="H33" s="73"/>
      <c r="I33" s="73"/>
      <c r="J33" s="73"/>
    </row>
    <row r="34" spans="1:10" ht="105" customHeight="1">
      <c r="A34" s="25" t="s">
        <v>42</v>
      </c>
      <c r="B34" s="67" t="s">
        <v>164</v>
      </c>
      <c r="C34" s="67"/>
      <c r="D34" s="67"/>
      <c r="E34" s="67"/>
      <c r="F34" s="23" t="s">
        <v>54</v>
      </c>
      <c r="G34" s="73"/>
      <c r="H34" s="73"/>
      <c r="I34" s="73"/>
      <c r="J34" s="73"/>
    </row>
    <row r="35" spans="1:10" ht="36" customHeight="1">
      <c r="A35" s="25" t="s">
        <v>43</v>
      </c>
      <c r="B35" s="67" t="s">
        <v>166</v>
      </c>
      <c r="C35" s="67"/>
      <c r="D35" s="67"/>
      <c r="E35" s="67"/>
      <c r="F35" s="23" t="s">
        <v>165</v>
      </c>
      <c r="G35" s="73"/>
      <c r="H35" s="73"/>
      <c r="I35" s="73"/>
      <c r="J35" s="73"/>
    </row>
    <row r="36" spans="1:10" ht="36" customHeight="1">
      <c r="A36" s="25" t="s">
        <v>44</v>
      </c>
      <c r="B36" s="67" t="s">
        <v>167</v>
      </c>
      <c r="C36" s="67"/>
      <c r="D36" s="67"/>
      <c r="E36" s="67"/>
      <c r="F36" s="23" t="s">
        <v>165</v>
      </c>
      <c r="G36" s="73"/>
      <c r="H36" s="73"/>
      <c r="I36" s="73"/>
      <c r="J36" s="73"/>
    </row>
    <row r="37" spans="1:10" ht="36" customHeight="1">
      <c r="A37" s="25" t="s">
        <v>45</v>
      </c>
      <c r="B37" s="67" t="s">
        <v>168</v>
      </c>
      <c r="C37" s="67"/>
      <c r="D37" s="67"/>
      <c r="E37" s="67"/>
      <c r="F37" s="23" t="s">
        <v>165</v>
      </c>
      <c r="G37" s="73"/>
      <c r="H37" s="73"/>
      <c r="I37" s="73"/>
      <c r="J37" s="73"/>
    </row>
    <row r="38" spans="1:10" ht="50.25" customHeight="1">
      <c r="A38" s="25" t="s">
        <v>46</v>
      </c>
      <c r="B38" s="67" t="s">
        <v>81</v>
      </c>
      <c r="C38" s="67"/>
      <c r="D38" s="67"/>
      <c r="E38" s="67"/>
      <c r="F38" s="22" t="s">
        <v>83</v>
      </c>
      <c r="G38" s="73"/>
      <c r="H38" s="73"/>
      <c r="I38" s="73"/>
      <c r="J38" s="73"/>
    </row>
    <row r="39" spans="1:10" ht="33.75" customHeight="1">
      <c r="A39" s="25" t="s">
        <v>47</v>
      </c>
      <c r="B39" s="67" t="s">
        <v>82</v>
      </c>
      <c r="C39" s="67"/>
      <c r="D39" s="67"/>
      <c r="E39" s="67"/>
      <c r="F39" s="22" t="s">
        <v>83</v>
      </c>
      <c r="G39" s="73"/>
      <c r="H39" s="73"/>
      <c r="I39" s="73"/>
      <c r="J39" s="73"/>
    </row>
    <row r="40" spans="1:10" ht="42.75" customHeight="1">
      <c r="A40" s="25" t="s">
        <v>48</v>
      </c>
      <c r="B40" s="67" t="s">
        <v>169</v>
      </c>
      <c r="C40" s="67"/>
      <c r="D40" s="67"/>
      <c r="E40" s="67"/>
      <c r="F40" s="22" t="s">
        <v>83</v>
      </c>
      <c r="G40" s="73"/>
      <c r="H40" s="73"/>
      <c r="I40" s="73"/>
      <c r="J40" s="73"/>
    </row>
    <row r="41" spans="1:10" ht="42.75" customHeight="1">
      <c r="A41" s="25" t="s">
        <v>49</v>
      </c>
      <c r="B41" s="67" t="s">
        <v>84</v>
      </c>
      <c r="C41" s="67"/>
      <c r="D41" s="67"/>
      <c r="E41" s="67"/>
      <c r="F41" s="23" t="s">
        <v>83</v>
      </c>
      <c r="G41" s="73"/>
      <c r="H41" s="73"/>
      <c r="I41" s="73"/>
      <c r="J41" s="73"/>
    </row>
    <row r="42" spans="1:10" ht="42.75" customHeight="1">
      <c r="A42" s="25" t="s">
        <v>170</v>
      </c>
      <c r="B42" s="67" t="s">
        <v>85</v>
      </c>
      <c r="C42" s="67"/>
      <c r="D42" s="67"/>
      <c r="E42" s="67"/>
      <c r="F42" s="22" t="s">
        <v>83</v>
      </c>
      <c r="G42" s="73"/>
      <c r="H42" s="73"/>
      <c r="I42" s="73"/>
      <c r="J42" s="73"/>
    </row>
    <row r="43" spans="1:10" ht="42" customHeight="1">
      <c r="A43" s="25" t="s">
        <v>171</v>
      </c>
      <c r="B43" s="67" t="s">
        <v>86</v>
      </c>
      <c r="C43" s="67"/>
      <c r="D43" s="67"/>
      <c r="E43" s="67"/>
      <c r="F43" s="22" t="s">
        <v>83</v>
      </c>
      <c r="G43" s="73"/>
      <c r="H43" s="73"/>
      <c r="I43" s="73"/>
      <c r="J43" s="73"/>
    </row>
    <row r="44" spans="1:10">
      <c r="A44" s="25" t="s">
        <v>172</v>
      </c>
      <c r="B44" s="67" t="s">
        <v>87</v>
      </c>
      <c r="C44" s="67"/>
      <c r="D44" s="67"/>
      <c r="E44" s="67"/>
      <c r="F44" s="22" t="s">
        <v>126</v>
      </c>
      <c r="G44" s="73"/>
      <c r="H44" s="73"/>
      <c r="I44" s="73"/>
      <c r="J44" s="73"/>
    </row>
    <row r="45" spans="1:10" ht="68.25" customHeight="1">
      <c r="A45" s="25" t="s">
        <v>173</v>
      </c>
      <c r="B45" s="67" t="s">
        <v>88</v>
      </c>
      <c r="C45" s="67"/>
      <c r="D45" s="67"/>
      <c r="E45" s="67"/>
      <c r="F45" s="22" t="s">
        <v>54</v>
      </c>
      <c r="G45" s="35" t="s">
        <v>89</v>
      </c>
      <c r="H45" s="35" t="s">
        <v>90</v>
      </c>
      <c r="I45" s="35" t="s">
        <v>89</v>
      </c>
      <c r="J45" s="35" t="s">
        <v>90</v>
      </c>
    </row>
    <row r="46" spans="1:10" s="34" customFormat="1" ht="42.75" customHeight="1">
      <c r="A46" s="32" t="s">
        <v>174</v>
      </c>
      <c r="B46" s="72" t="s">
        <v>91</v>
      </c>
      <c r="C46" s="72"/>
      <c r="D46" s="72"/>
      <c r="E46" s="72"/>
      <c r="F46" s="33" t="s">
        <v>54</v>
      </c>
      <c r="G46" s="40">
        <v>81913.540139999997</v>
      </c>
      <c r="H46" s="37">
        <v>81913.539999999994</v>
      </c>
      <c r="I46" s="37">
        <v>76798.070000000007</v>
      </c>
      <c r="J46" s="37">
        <v>76388.070000000007</v>
      </c>
    </row>
    <row r="47" spans="1:10" s="34" customFormat="1" ht="32.25" customHeight="1">
      <c r="A47" s="32" t="s">
        <v>175</v>
      </c>
      <c r="B47" s="72" t="s">
        <v>92</v>
      </c>
      <c r="C47" s="72"/>
      <c r="D47" s="72"/>
      <c r="E47" s="72"/>
      <c r="F47" s="33" t="s">
        <v>54</v>
      </c>
      <c r="G47" s="40">
        <v>1710.1</v>
      </c>
      <c r="H47" s="37">
        <v>1710.1</v>
      </c>
      <c r="I47" s="37">
        <v>4380.84</v>
      </c>
      <c r="J47" s="37">
        <v>4280.84</v>
      </c>
    </row>
    <row r="48" spans="1:10" s="34" customFormat="1" ht="30">
      <c r="A48" s="32" t="s">
        <v>176</v>
      </c>
      <c r="B48" s="72" t="s">
        <v>93</v>
      </c>
      <c r="C48" s="72"/>
      <c r="D48" s="72"/>
      <c r="E48" s="72"/>
      <c r="F48" s="33" t="s">
        <v>54</v>
      </c>
      <c r="G48" s="37">
        <v>0</v>
      </c>
      <c r="H48" s="37">
        <v>0</v>
      </c>
      <c r="I48" s="37">
        <v>10.64</v>
      </c>
      <c r="J48" s="37">
        <v>10.64</v>
      </c>
    </row>
    <row r="49" spans="1:10" ht="88.5" customHeight="1">
      <c r="A49" s="25" t="s">
        <v>177</v>
      </c>
      <c r="B49" s="67" t="s">
        <v>94</v>
      </c>
      <c r="C49" s="67"/>
      <c r="D49" s="67"/>
      <c r="E49" s="67"/>
      <c r="F49" s="22" t="s">
        <v>54</v>
      </c>
      <c r="G49" s="35"/>
      <c r="H49" s="35"/>
      <c r="I49" s="35"/>
      <c r="J49" s="35"/>
    </row>
    <row r="50" spans="1:10" s="34" customFormat="1" ht="30">
      <c r="A50" s="32" t="s">
        <v>178</v>
      </c>
      <c r="B50" s="72" t="s">
        <v>91</v>
      </c>
      <c r="C50" s="72"/>
      <c r="D50" s="72"/>
      <c r="E50" s="72"/>
      <c r="F50" s="33" t="s">
        <v>54</v>
      </c>
      <c r="G50" s="40">
        <v>88000.625010000003</v>
      </c>
      <c r="H50" s="37">
        <v>82777.899999999994</v>
      </c>
      <c r="I50" s="37">
        <v>80550.78</v>
      </c>
      <c r="J50" s="37">
        <v>77728.39</v>
      </c>
    </row>
    <row r="51" spans="1:10" s="34" customFormat="1" ht="30">
      <c r="A51" s="32" t="s">
        <v>179</v>
      </c>
      <c r="B51" s="72" t="s">
        <v>92</v>
      </c>
      <c r="C51" s="72"/>
      <c r="D51" s="72"/>
      <c r="E51" s="72"/>
      <c r="F51" s="33" t="s">
        <v>54</v>
      </c>
      <c r="G51" s="40">
        <v>1710.1</v>
      </c>
      <c r="H51" s="37">
        <v>1668.81</v>
      </c>
      <c r="I51" s="37">
        <v>4380.84</v>
      </c>
      <c r="J51" s="37">
        <v>4032.16</v>
      </c>
    </row>
    <row r="52" spans="1:10" s="34" customFormat="1" ht="30">
      <c r="A52" s="32" t="s">
        <v>180</v>
      </c>
      <c r="B52" s="72" t="s">
        <v>95</v>
      </c>
      <c r="C52" s="72"/>
      <c r="D52" s="72"/>
      <c r="E52" s="72"/>
      <c r="F52" s="33" t="s">
        <v>54</v>
      </c>
      <c r="G52" s="37">
        <v>0.2</v>
      </c>
      <c r="H52" s="37">
        <v>0.2</v>
      </c>
      <c r="I52" s="37">
        <v>10</v>
      </c>
      <c r="J52" s="37">
        <v>2.84</v>
      </c>
    </row>
    <row r="53" spans="1:10">
      <c r="A53" s="24"/>
      <c r="B53" s="8"/>
      <c r="C53" s="8"/>
      <c r="D53" s="8"/>
      <c r="E53" s="8"/>
      <c r="F53" s="8"/>
      <c r="G53" s="38"/>
      <c r="H53" s="38"/>
      <c r="I53" s="38"/>
    </row>
    <row r="54" spans="1:10">
      <c r="A54" s="24"/>
      <c r="B54" s="8"/>
      <c r="C54" s="8"/>
      <c r="D54" s="8"/>
      <c r="E54" s="8"/>
      <c r="F54" s="8"/>
      <c r="G54" s="38"/>
      <c r="H54" s="38"/>
      <c r="I54" s="38"/>
    </row>
    <row r="55" spans="1:10">
      <c r="A55" s="24"/>
      <c r="B55" s="8"/>
      <c r="C55" s="8"/>
      <c r="D55" s="8"/>
      <c r="E55" s="8"/>
      <c r="F55" s="8"/>
      <c r="G55" s="38"/>
      <c r="H55" s="38"/>
      <c r="I55" s="38"/>
    </row>
    <row r="56" spans="1:10">
      <c r="A56" s="24"/>
      <c r="B56" s="8"/>
      <c r="C56" s="8"/>
      <c r="D56" s="8"/>
      <c r="E56" s="8"/>
      <c r="F56" s="8"/>
      <c r="G56" s="38"/>
      <c r="H56" s="38"/>
      <c r="I56" s="38"/>
    </row>
    <row r="57" spans="1:10">
      <c r="A57" s="24"/>
      <c r="B57" s="8"/>
      <c r="C57" s="8"/>
      <c r="D57" s="8"/>
      <c r="E57" s="8"/>
      <c r="F57" s="8"/>
      <c r="G57" s="38"/>
      <c r="H57" s="38"/>
      <c r="I57" s="38"/>
    </row>
    <row r="58" spans="1:10">
      <c r="A58" s="8"/>
      <c r="B58" s="8"/>
      <c r="C58" s="8"/>
      <c r="D58" s="8"/>
      <c r="E58" s="8"/>
      <c r="F58" s="8"/>
      <c r="G58" s="38"/>
      <c r="H58" s="38"/>
      <c r="I58" s="38"/>
    </row>
    <row r="59" spans="1:10">
      <c r="A59" s="8"/>
      <c r="B59" s="8"/>
      <c r="C59" s="8"/>
      <c r="D59" s="8"/>
      <c r="E59" s="8"/>
      <c r="F59" s="8"/>
      <c r="G59" s="38"/>
      <c r="H59" s="38"/>
      <c r="I59" s="38"/>
    </row>
    <row r="60" spans="1:10">
      <c r="A60" s="8"/>
      <c r="B60" s="8"/>
      <c r="C60" s="8"/>
      <c r="D60" s="8"/>
      <c r="E60" s="8"/>
      <c r="F60" s="8"/>
      <c r="G60" s="38"/>
      <c r="H60" s="38"/>
      <c r="I60" s="38"/>
    </row>
    <row r="61" spans="1:10">
      <c r="A61" s="8"/>
      <c r="B61" s="8"/>
      <c r="C61" s="8"/>
      <c r="D61" s="8"/>
      <c r="E61" s="8"/>
      <c r="F61" s="8"/>
      <c r="G61" s="38"/>
      <c r="H61" s="38"/>
      <c r="I61" s="38"/>
    </row>
    <row r="62" spans="1:10">
      <c r="A62" s="8"/>
      <c r="B62" s="8"/>
      <c r="C62" s="8"/>
      <c r="D62" s="8"/>
      <c r="E62" s="8"/>
      <c r="F62" s="8"/>
      <c r="G62" s="38"/>
      <c r="H62" s="38"/>
      <c r="I62" s="38"/>
    </row>
    <row r="63" spans="1:10">
      <c r="A63" s="8"/>
      <c r="B63" s="8"/>
      <c r="C63" s="8"/>
      <c r="D63" s="8"/>
      <c r="E63" s="8"/>
      <c r="F63" s="8"/>
      <c r="G63" s="38"/>
      <c r="H63" s="38"/>
      <c r="I63" s="38"/>
    </row>
    <row r="64" spans="1:10">
      <c r="A64" s="8"/>
      <c r="B64" s="8"/>
      <c r="C64" s="8"/>
      <c r="D64" s="8"/>
      <c r="E64" s="8"/>
      <c r="F64" s="8"/>
      <c r="G64" s="38"/>
      <c r="H64" s="38"/>
      <c r="I64" s="38"/>
    </row>
    <row r="65" spans="1:9">
      <c r="A65" s="8"/>
      <c r="B65" s="8"/>
      <c r="C65" s="8"/>
      <c r="D65" s="8"/>
      <c r="E65" s="8"/>
      <c r="F65" s="8"/>
      <c r="G65" s="38"/>
      <c r="H65" s="38"/>
      <c r="I65" s="38"/>
    </row>
    <row r="66" spans="1:9">
      <c r="A66" s="8"/>
      <c r="B66" s="8"/>
      <c r="C66" s="8"/>
      <c r="D66" s="8"/>
      <c r="E66" s="8"/>
      <c r="F66" s="8"/>
      <c r="G66" s="38"/>
      <c r="H66" s="38"/>
      <c r="I66" s="38"/>
    </row>
    <row r="67" spans="1:9">
      <c r="A67" s="3"/>
      <c r="B67" s="3"/>
      <c r="C67" s="3"/>
      <c r="D67" s="3"/>
      <c r="E67" s="3"/>
      <c r="F67" s="3"/>
    </row>
    <row r="68" spans="1:9">
      <c r="A68" s="3"/>
      <c r="B68" s="3"/>
      <c r="C68" s="3"/>
      <c r="D68" s="3"/>
      <c r="E68" s="3"/>
      <c r="F68" s="3"/>
    </row>
    <row r="69" spans="1:9">
      <c r="A69" s="3"/>
      <c r="B69" s="3"/>
      <c r="C69" s="3"/>
      <c r="D69" s="3"/>
      <c r="E69" s="3"/>
      <c r="F69" s="3"/>
    </row>
    <row r="70" spans="1:9">
      <c r="A70" s="3"/>
      <c r="B70" s="3"/>
      <c r="C70" s="3"/>
      <c r="D70" s="3"/>
      <c r="E70" s="3"/>
      <c r="F70" s="3"/>
    </row>
    <row r="71" spans="1:9">
      <c r="A71" s="3"/>
      <c r="B71" s="3"/>
      <c r="C71" s="3"/>
      <c r="D71" s="3"/>
      <c r="E71" s="3"/>
      <c r="F71" s="3"/>
    </row>
    <row r="72" spans="1:9">
      <c r="A72" s="3"/>
      <c r="B72" s="3"/>
      <c r="C72" s="3"/>
      <c r="D72" s="3"/>
      <c r="E72" s="3"/>
      <c r="F72" s="3"/>
    </row>
    <row r="73" spans="1:9">
      <c r="A73" s="3"/>
      <c r="B73" s="3"/>
      <c r="C73" s="3"/>
      <c r="D73" s="3"/>
      <c r="E73" s="3"/>
      <c r="F73" s="3"/>
    </row>
    <row r="74" spans="1:9">
      <c r="A74" s="3"/>
      <c r="B74" s="3"/>
      <c r="C74" s="3"/>
      <c r="D74" s="3"/>
      <c r="E74" s="3"/>
      <c r="F74" s="3"/>
    </row>
    <row r="75" spans="1:9">
      <c r="A75" s="3"/>
      <c r="B75" s="3"/>
      <c r="C75" s="3"/>
      <c r="D75" s="3"/>
      <c r="E75" s="3"/>
      <c r="F75" s="3"/>
    </row>
    <row r="76" spans="1:9">
      <c r="A76" s="3"/>
      <c r="B76" s="3"/>
      <c r="C76" s="3"/>
      <c r="D76" s="3"/>
      <c r="E76" s="3"/>
      <c r="F76" s="3"/>
    </row>
    <row r="77" spans="1:9">
      <c r="A77" s="3"/>
      <c r="B77" s="3"/>
      <c r="C77" s="3"/>
      <c r="D77" s="3"/>
      <c r="E77" s="3"/>
      <c r="F77" s="3"/>
    </row>
    <row r="78" spans="1:9">
      <c r="A78" s="3"/>
      <c r="B78" s="3"/>
      <c r="C78" s="3"/>
      <c r="D78" s="3"/>
      <c r="E78" s="3"/>
      <c r="F78" s="3"/>
    </row>
    <row r="79" spans="1:9">
      <c r="A79" s="3"/>
      <c r="B79" s="3"/>
      <c r="C79" s="3"/>
      <c r="D79" s="3"/>
      <c r="E79" s="3"/>
      <c r="F79" s="3"/>
    </row>
    <row r="80" spans="1:9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</sheetData>
  <mergeCells count="136">
    <mergeCell ref="B36:E36"/>
    <mergeCell ref="G36:H36"/>
    <mergeCell ref="I36:J36"/>
    <mergeCell ref="B37:E37"/>
    <mergeCell ref="G37:H37"/>
    <mergeCell ref="I37:J37"/>
    <mergeCell ref="B41:E41"/>
    <mergeCell ref="G41:H41"/>
    <mergeCell ref="I41:J41"/>
    <mergeCell ref="B38:E38"/>
    <mergeCell ref="G38:H38"/>
    <mergeCell ref="I38:J38"/>
    <mergeCell ref="B39:E39"/>
    <mergeCell ref="G39:H39"/>
    <mergeCell ref="I39:J39"/>
    <mergeCell ref="G3:H3"/>
    <mergeCell ref="I3:J3"/>
    <mergeCell ref="G4:H4"/>
    <mergeCell ref="I4:J4"/>
    <mergeCell ref="G5:H5"/>
    <mergeCell ref="H2:I2"/>
    <mergeCell ref="B3:E3"/>
    <mergeCell ref="B4:E4"/>
    <mergeCell ref="A1:J1"/>
    <mergeCell ref="B8:E8"/>
    <mergeCell ref="G8:H8"/>
    <mergeCell ref="I8:J8"/>
    <mergeCell ref="B9:E9"/>
    <mergeCell ref="G9:H9"/>
    <mergeCell ref="I9:J9"/>
    <mergeCell ref="I5:J5"/>
    <mergeCell ref="G6:H6"/>
    <mergeCell ref="I6:J6"/>
    <mergeCell ref="B7:E7"/>
    <mergeCell ref="G7:H7"/>
    <mergeCell ref="I7:J7"/>
    <mergeCell ref="B5:E5"/>
    <mergeCell ref="B6:E6"/>
    <mergeCell ref="B12:E12"/>
    <mergeCell ref="G12:H12"/>
    <mergeCell ref="I12:J12"/>
    <mergeCell ref="B13:E13"/>
    <mergeCell ref="G13:H13"/>
    <mergeCell ref="I13:J13"/>
    <mergeCell ref="B10:E10"/>
    <mergeCell ref="G10:H10"/>
    <mergeCell ref="I10:J10"/>
    <mergeCell ref="B11:E11"/>
    <mergeCell ref="G11:H11"/>
    <mergeCell ref="I11:J11"/>
    <mergeCell ref="B16:E16"/>
    <mergeCell ref="G16:H16"/>
    <mergeCell ref="I16:J16"/>
    <mergeCell ref="B17:E17"/>
    <mergeCell ref="G17:H17"/>
    <mergeCell ref="I17:J17"/>
    <mergeCell ref="B14:E14"/>
    <mergeCell ref="G14:H14"/>
    <mergeCell ref="I14:J14"/>
    <mergeCell ref="B15:E15"/>
    <mergeCell ref="G15:H15"/>
    <mergeCell ref="I15:J15"/>
    <mergeCell ref="B20:E20"/>
    <mergeCell ref="G20:H20"/>
    <mergeCell ref="I20:J20"/>
    <mergeCell ref="B21:E21"/>
    <mergeCell ref="G21:H21"/>
    <mergeCell ref="I21:J21"/>
    <mergeCell ref="B18:E18"/>
    <mergeCell ref="G18:H18"/>
    <mergeCell ref="I18:J18"/>
    <mergeCell ref="B19:E19"/>
    <mergeCell ref="G19:H19"/>
    <mergeCell ref="I19:J19"/>
    <mergeCell ref="B24:E24"/>
    <mergeCell ref="G24:H24"/>
    <mergeCell ref="I24:J24"/>
    <mergeCell ref="B25:E25"/>
    <mergeCell ref="G25:H25"/>
    <mergeCell ref="I25:J25"/>
    <mergeCell ref="B22:E22"/>
    <mergeCell ref="G22:H22"/>
    <mergeCell ref="I22:J22"/>
    <mergeCell ref="B23:E23"/>
    <mergeCell ref="G23:H23"/>
    <mergeCell ref="I23:J23"/>
    <mergeCell ref="B28:E28"/>
    <mergeCell ref="G28:H28"/>
    <mergeCell ref="I28:J28"/>
    <mergeCell ref="B29:E29"/>
    <mergeCell ref="G29:H29"/>
    <mergeCell ref="I29:J29"/>
    <mergeCell ref="B26:E26"/>
    <mergeCell ref="G26:H26"/>
    <mergeCell ref="I26:J26"/>
    <mergeCell ref="B27:E27"/>
    <mergeCell ref="G27:H27"/>
    <mergeCell ref="I27:J27"/>
    <mergeCell ref="B30:E30"/>
    <mergeCell ref="G30:H30"/>
    <mergeCell ref="I30:J30"/>
    <mergeCell ref="B31:E31"/>
    <mergeCell ref="G31:H31"/>
    <mergeCell ref="I31:J31"/>
    <mergeCell ref="B32:E32"/>
    <mergeCell ref="G32:H32"/>
    <mergeCell ref="I32:J32"/>
    <mergeCell ref="B33:E33"/>
    <mergeCell ref="G33:H33"/>
    <mergeCell ref="I33:J33"/>
    <mergeCell ref="B34:E34"/>
    <mergeCell ref="G34:H34"/>
    <mergeCell ref="I34:J34"/>
    <mergeCell ref="B35:E35"/>
    <mergeCell ref="G35:H35"/>
    <mergeCell ref="I35:J35"/>
    <mergeCell ref="G43:H43"/>
    <mergeCell ref="I43:J43"/>
    <mergeCell ref="B44:E44"/>
    <mergeCell ref="G44:H44"/>
    <mergeCell ref="I44:J44"/>
    <mergeCell ref="B40:E40"/>
    <mergeCell ref="G40:H40"/>
    <mergeCell ref="I40:J40"/>
    <mergeCell ref="B42:E42"/>
    <mergeCell ref="G42:H42"/>
    <mergeCell ref="I42:J42"/>
    <mergeCell ref="B51:E51"/>
    <mergeCell ref="B52:E52"/>
    <mergeCell ref="B49:E49"/>
    <mergeCell ref="B50:E50"/>
    <mergeCell ref="B47:E47"/>
    <mergeCell ref="B48:E48"/>
    <mergeCell ref="B45:E45"/>
    <mergeCell ref="B46:E46"/>
    <mergeCell ref="B43:E43"/>
  </mergeCells>
  <pageMargins left="0.7" right="0.46" top="0.6" bottom="0.6" header="0.49" footer="0.5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23"/>
  <sheetViews>
    <sheetView workbookViewId="0">
      <selection activeCell="F7" sqref="F7"/>
    </sheetView>
  </sheetViews>
  <sheetFormatPr defaultRowHeight="15"/>
  <cols>
    <col min="1" max="1" width="8.28515625" customWidth="1"/>
    <col min="6" max="6" width="10" customWidth="1"/>
  </cols>
  <sheetData>
    <row r="1" spans="1:17" ht="15" customHeight="1">
      <c r="A1" s="2"/>
      <c r="B1" s="3"/>
      <c r="C1" s="3"/>
      <c r="D1" s="3"/>
      <c r="E1" s="3"/>
      <c r="F1" s="12"/>
      <c r="G1" s="12"/>
      <c r="H1" s="71" t="s">
        <v>22</v>
      </c>
      <c r="I1" s="71"/>
      <c r="M1" s="1"/>
      <c r="N1" s="1"/>
      <c r="O1" s="1"/>
      <c r="P1" s="1"/>
      <c r="Q1" s="1"/>
    </row>
    <row r="2" spans="1:17">
      <c r="A2" s="22" t="s">
        <v>19</v>
      </c>
      <c r="B2" s="79" t="s">
        <v>3</v>
      </c>
      <c r="C2" s="79"/>
      <c r="D2" s="79"/>
      <c r="E2" s="79"/>
      <c r="F2" s="80" t="s">
        <v>4</v>
      </c>
      <c r="G2" s="80"/>
      <c r="H2" s="80"/>
      <c r="I2" s="80"/>
      <c r="J2" s="21"/>
      <c r="M2" s="1"/>
      <c r="N2" s="1"/>
      <c r="O2" s="1"/>
      <c r="P2" s="1"/>
      <c r="Q2" s="1"/>
    </row>
    <row r="3" spans="1:17" ht="36" customHeight="1">
      <c r="A3" s="22">
        <v>1</v>
      </c>
      <c r="B3" s="67" t="s">
        <v>96</v>
      </c>
      <c r="C3" s="67"/>
      <c r="D3" s="67"/>
      <c r="E3" s="67"/>
      <c r="F3" s="67">
        <v>0</v>
      </c>
      <c r="G3" s="67"/>
      <c r="H3" s="67"/>
      <c r="I3" s="67"/>
      <c r="J3" s="15"/>
      <c r="M3" s="1"/>
      <c r="N3" s="1"/>
      <c r="O3" s="1"/>
      <c r="P3" s="1"/>
      <c r="Q3" s="1"/>
    </row>
    <row r="4" spans="1:17" ht="39" customHeight="1">
      <c r="A4" s="22">
        <v>2</v>
      </c>
      <c r="B4" s="67" t="s">
        <v>97</v>
      </c>
      <c r="C4" s="67"/>
      <c r="D4" s="67"/>
      <c r="E4" s="67"/>
      <c r="F4" s="67">
        <v>0</v>
      </c>
      <c r="G4" s="67"/>
      <c r="H4" s="67"/>
      <c r="I4" s="67"/>
      <c r="J4" s="15"/>
      <c r="M4" s="1"/>
      <c r="N4" s="1"/>
      <c r="O4" s="1"/>
      <c r="P4" s="1"/>
      <c r="Q4" s="1"/>
    </row>
    <row r="5" spans="1:17" ht="50.25" customHeight="1">
      <c r="A5" s="22">
        <v>3</v>
      </c>
      <c r="B5" s="67" t="s">
        <v>98</v>
      </c>
      <c r="C5" s="67"/>
      <c r="D5" s="67"/>
      <c r="E5" s="67"/>
      <c r="F5" s="67">
        <v>0</v>
      </c>
      <c r="G5" s="67"/>
      <c r="H5" s="67"/>
      <c r="I5" s="67"/>
      <c r="J5" s="15"/>
      <c r="M5" s="1"/>
      <c r="N5" s="1"/>
      <c r="O5" s="1"/>
      <c r="P5" s="1"/>
      <c r="Q5" s="1"/>
    </row>
    <row r="6" spans="1:17" ht="33.75" customHeight="1">
      <c r="A6" s="22">
        <v>4</v>
      </c>
      <c r="B6" s="67" t="s">
        <v>99</v>
      </c>
      <c r="C6" s="67"/>
      <c r="D6" s="67"/>
      <c r="E6" s="67"/>
      <c r="F6" s="67">
        <v>0</v>
      </c>
      <c r="G6" s="67"/>
      <c r="H6" s="67"/>
      <c r="I6" s="67"/>
      <c r="J6" s="15"/>
      <c r="M6" s="1"/>
      <c r="N6" s="1"/>
      <c r="O6" s="1"/>
      <c r="P6" s="1"/>
      <c r="Q6" s="1"/>
    </row>
    <row r="7" spans="1:17">
      <c r="A7" s="26"/>
      <c r="B7" s="21"/>
      <c r="C7" s="21"/>
      <c r="D7" s="21"/>
      <c r="E7" s="21"/>
      <c r="F7" s="26"/>
      <c r="G7" s="15"/>
      <c r="H7" s="15"/>
      <c r="I7" s="15"/>
      <c r="J7" s="15"/>
      <c r="M7" s="1"/>
      <c r="N7" s="1"/>
      <c r="O7" s="1"/>
      <c r="P7" s="1"/>
      <c r="Q7" s="1"/>
    </row>
    <row r="8" spans="1:17">
      <c r="A8" s="26"/>
      <c r="B8" s="21"/>
      <c r="C8" s="21"/>
      <c r="D8" s="21"/>
      <c r="E8" s="21"/>
      <c r="F8" s="26"/>
      <c r="G8" s="15"/>
      <c r="H8" s="15"/>
      <c r="I8" s="15"/>
      <c r="J8" s="15"/>
      <c r="M8" s="1"/>
      <c r="N8" s="1"/>
      <c r="O8" s="1"/>
      <c r="P8" s="1"/>
      <c r="Q8" s="1"/>
    </row>
    <row r="9" spans="1:17">
      <c r="A9" s="26"/>
      <c r="B9" s="21"/>
      <c r="C9" s="21"/>
      <c r="D9" s="21"/>
      <c r="E9" s="21"/>
      <c r="F9" s="26"/>
      <c r="G9" s="15"/>
      <c r="H9" s="15"/>
      <c r="I9" s="15"/>
      <c r="J9" s="15"/>
      <c r="M9" s="1"/>
      <c r="N9" s="1"/>
      <c r="O9" s="1"/>
      <c r="P9" s="1"/>
      <c r="Q9" s="1"/>
    </row>
    <row r="10" spans="1:17" ht="30" customHeight="1">
      <c r="A10" s="26"/>
      <c r="B10" s="21"/>
      <c r="C10" s="21"/>
      <c r="D10" s="21"/>
      <c r="E10" s="21"/>
      <c r="F10" s="26"/>
      <c r="G10" s="15"/>
      <c r="H10" s="15"/>
      <c r="I10" s="15"/>
      <c r="J10" s="15"/>
      <c r="M10" s="1"/>
      <c r="N10" s="1"/>
      <c r="O10" s="1"/>
      <c r="P10" s="1"/>
      <c r="Q10" s="1"/>
    </row>
    <row r="11" spans="1:17" ht="42.75" customHeight="1">
      <c r="A11" s="27"/>
      <c r="B11" s="21"/>
      <c r="C11" s="21"/>
      <c r="D11" s="21"/>
      <c r="E11" s="21"/>
      <c r="F11" s="26"/>
      <c r="G11" s="15"/>
      <c r="H11" s="15"/>
      <c r="I11" s="15"/>
      <c r="J11" s="15"/>
      <c r="M11" s="1"/>
      <c r="N11" s="1"/>
      <c r="O11" s="1"/>
      <c r="P11" s="1"/>
      <c r="Q11" s="1"/>
    </row>
    <row r="12" spans="1:17" ht="46.5" customHeight="1">
      <c r="A12" s="27"/>
      <c r="B12" s="21"/>
      <c r="C12" s="21"/>
      <c r="D12" s="21"/>
      <c r="E12" s="21"/>
      <c r="F12" s="26"/>
      <c r="G12" s="15"/>
      <c r="H12" s="15"/>
      <c r="I12" s="15"/>
      <c r="J12" s="15"/>
    </row>
    <row r="13" spans="1:17">
      <c r="A13" s="26"/>
      <c r="B13" s="21"/>
      <c r="C13" s="21"/>
      <c r="D13" s="21"/>
      <c r="E13" s="21"/>
      <c r="F13" s="26"/>
      <c r="G13" s="15"/>
      <c r="H13" s="15"/>
      <c r="I13" s="15"/>
      <c r="J13" s="15"/>
    </row>
    <row r="14" spans="1:17">
      <c r="A14" s="26"/>
      <c r="B14" s="21"/>
      <c r="C14" s="21"/>
      <c r="D14" s="21"/>
      <c r="E14" s="21"/>
      <c r="F14" s="26"/>
      <c r="G14" s="15"/>
      <c r="H14" s="15"/>
      <c r="I14" s="15"/>
      <c r="J14" s="15"/>
    </row>
    <row r="15" spans="1:17">
      <c r="A15" s="27"/>
      <c r="B15" s="21"/>
      <c r="C15" s="21"/>
      <c r="D15" s="21"/>
      <c r="E15" s="21"/>
      <c r="F15" s="26"/>
      <c r="G15" s="15"/>
      <c r="H15" s="15"/>
      <c r="I15" s="15"/>
      <c r="J15" s="15"/>
    </row>
    <row r="16" spans="1:17" ht="33" customHeight="1">
      <c r="A16" s="27"/>
      <c r="B16" s="21"/>
      <c r="C16" s="21"/>
      <c r="D16" s="21"/>
      <c r="E16" s="21"/>
      <c r="F16" s="26"/>
      <c r="G16" s="15"/>
      <c r="H16" s="15"/>
      <c r="I16" s="15"/>
      <c r="J16" s="15"/>
    </row>
    <row r="17" spans="1:10" ht="39.75" customHeight="1">
      <c r="A17" s="27"/>
      <c r="B17" s="21"/>
      <c r="C17" s="21"/>
      <c r="D17" s="21"/>
      <c r="E17" s="21"/>
      <c r="F17" s="26"/>
      <c r="G17" s="15"/>
      <c r="H17" s="15"/>
      <c r="I17" s="15"/>
      <c r="J17" s="15"/>
    </row>
    <row r="18" spans="1:10" ht="46.5" customHeight="1">
      <c r="A18" s="27"/>
      <c r="B18" s="21"/>
      <c r="C18" s="21"/>
      <c r="D18" s="21"/>
      <c r="E18" s="21"/>
      <c r="F18" s="26"/>
      <c r="G18" s="15"/>
      <c r="H18" s="15"/>
      <c r="I18" s="15"/>
      <c r="J18" s="15"/>
    </row>
    <row r="19" spans="1:10">
      <c r="A19" s="27"/>
      <c r="B19" s="21"/>
      <c r="C19" s="21"/>
      <c r="D19" s="21"/>
      <c r="E19" s="21"/>
      <c r="F19" s="26"/>
      <c r="G19" s="15"/>
      <c r="H19" s="15"/>
      <c r="I19" s="15"/>
      <c r="J19" s="15"/>
    </row>
    <row r="20" spans="1:10" ht="31.5" customHeight="1">
      <c r="A20" s="27"/>
      <c r="B20" s="21"/>
      <c r="C20" s="21"/>
      <c r="D20" s="21"/>
      <c r="E20" s="21"/>
      <c r="F20" s="26"/>
      <c r="G20" s="15"/>
      <c r="H20" s="15"/>
      <c r="I20" s="15"/>
      <c r="J20" s="15"/>
    </row>
    <row r="21" spans="1:10" ht="111" customHeight="1">
      <c r="A21" s="27"/>
      <c r="B21" s="21"/>
      <c r="C21" s="21"/>
      <c r="D21" s="21"/>
      <c r="E21" s="21"/>
      <c r="F21" s="26"/>
      <c r="G21" s="15"/>
      <c r="H21" s="15"/>
      <c r="I21" s="15"/>
      <c r="J21" s="15"/>
    </row>
    <row r="22" spans="1:10" ht="15.75" customHeight="1">
      <c r="A22" s="27"/>
      <c r="B22" s="21"/>
      <c r="C22" s="21"/>
      <c r="D22" s="21"/>
      <c r="E22" s="21"/>
      <c r="F22" s="26"/>
      <c r="G22" s="15"/>
      <c r="H22" s="15"/>
      <c r="I22" s="15"/>
      <c r="J22" s="15"/>
    </row>
    <row r="23" spans="1:10">
      <c r="A23" s="27"/>
      <c r="B23" s="21"/>
      <c r="C23" s="21"/>
      <c r="D23" s="21"/>
      <c r="E23" s="21"/>
      <c r="F23" s="26"/>
      <c r="G23" s="15"/>
      <c r="H23" s="15"/>
      <c r="I23" s="15"/>
      <c r="J23" s="15"/>
    </row>
    <row r="24" spans="1:10" ht="45.75" customHeight="1">
      <c r="A24" s="27"/>
      <c r="B24" s="21"/>
      <c r="C24" s="21"/>
      <c r="D24" s="21"/>
      <c r="E24" s="21"/>
      <c r="F24" s="26"/>
      <c r="G24" s="15"/>
      <c r="H24" s="15"/>
      <c r="I24" s="15"/>
      <c r="J24" s="15"/>
    </row>
    <row r="25" spans="1:10" ht="63" customHeight="1">
      <c r="A25" s="27"/>
      <c r="B25" s="21"/>
      <c r="C25" s="21"/>
      <c r="D25" s="21"/>
      <c r="E25" s="21"/>
      <c r="F25" s="26"/>
      <c r="G25" s="15"/>
      <c r="H25" s="15"/>
      <c r="I25" s="15"/>
      <c r="J25" s="15"/>
    </row>
    <row r="26" spans="1:10" ht="45.75" customHeight="1">
      <c r="A26" s="27"/>
      <c r="B26" s="21"/>
      <c r="C26" s="21"/>
      <c r="D26" s="21"/>
      <c r="E26" s="21"/>
      <c r="F26" s="26"/>
      <c r="G26" s="15"/>
      <c r="H26" s="15"/>
      <c r="I26" s="15"/>
      <c r="J26" s="15"/>
    </row>
    <row r="27" spans="1:10">
      <c r="A27" s="27"/>
      <c r="B27" s="21"/>
      <c r="C27" s="21"/>
      <c r="D27" s="21"/>
      <c r="E27" s="21"/>
      <c r="F27" s="26"/>
      <c r="G27" s="15"/>
      <c r="H27" s="15"/>
      <c r="I27" s="15"/>
      <c r="J27" s="15"/>
    </row>
    <row r="28" spans="1:10">
      <c r="A28" s="27"/>
      <c r="B28" s="21"/>
      <c r="C28" s="21"/>
      <c r="D28" s="21"/>
      <c r="E28" s="21"/>
      <c r="F28" s="26"/>
      <c r="G28" s="15"/>
      <c r="H28" s="15"/>
      <c r="I28" s="15"/>
      <c r="J28" s="15"/>
    </row>
    <row r="29" spans="1:10">
      <c r="A29" s="27"/>
      <c r="B29" s="21"/>
      <c r="C29" s="21"/>
      <c r="D29" s="21"/>
      <c r="E29" s="21"/>
      <c r="F29" s="26"/>
      <c r="G29" s="15"/>
      <c r="H29" s="15"/>
      <c r="I29" s="15"/>
      <c r="J29" s="15"/>
    </row>
    <row r="30" spans="1:10" ht="33" customHeight="1">
      <c r="A30" s="27"/>
      <c r="B30" s="21"/>
      <c r="C30" s="21"/>
      <c r="D30" s="21"/>
      <c r="E30" s="21"/>
      <c r="F30" s="26"/>
      <c r="G30" s="15"/>
      <c r="H30" s="15"/>
      <c r="I30" s="15"/>
      <c r="J30" s="15"/>
    </row>
    <row r="31" spans="1:10" ht="50.25" customHeight="1">
      <c r="A31" s="27"/>
      <c r="B31" s="21"/>
      <c r="C31" s="21"/>
      <c r="D31" s="21"/>
      <c r="E31" s="21"/>
      <c r="F31" s="26"/>
      <c r="G31" s="15"/>
      <c r="H31" s="15"/>
      <c r="I31" s="15"/>
      <c r="J31" s="15"/>
    </row>
    <row r="32" spans="1:10" ht="33.75" customHeight="1">
      <c r="A32" s="27"/>
      <c r="B32" s="21"/>
      <c r="C32" s="21"/>
      <c r="D32" s="21"/>
      <c r="E32" s="21"/>
      <c r="F32" s="26"/>
      <c r="G32" s="15"/>
      <c r="H32" s="15"/>
      <c r="I32" s="15"/>
      <c r="J32" s="15"/>
    </row>
    <row r="33" spans="1:10" ht="42.75" customHeight="1">
      <c r="A33" s="27"/>
      <c r="B33" s="21"/>
      <c r="C33" s="21"/>
      <c r="D33" s="21"/>
      <c r="E33" s="21"/>
      <c r="F33" s="26"/>
      <c r="G33" s="15"/>
      <c r="H33" s="15"/>
      <c r="I33" s="15"/>
      <c r="J33" s="15"/>
    </row>
    <row r="34" spans="1:10" ht="42.75" customHeight="1">
      <c r="A34" s="27"/>
      <c r="B34" s="21"/>
      <c r="C34" s="21"/>
      <c r="D34" s="21"/>
      <c r="E34" s="21"/>
      <c r="F34" s="26"/>
      <c r="G34" s="15"/>
      <c r="H34" s="15"/>
      <c r="I34" s="15"/>
      <c r="J34" s="15"/>
    </row>
    <row r="35" spans="1:10" ht="42" customHeight="1">
      <c r="A35" s="27"/>
      <c r="B35" s="21"/>
      <c r="C35" s="21"/>
      <c r="D35" s="21"/>
      <c r="E35" s="21"/>
      <c r="F35" s="26"/>
      <c r="G35" s="15"/>
      <c r="H35" s="15"/>
      <c r="I35" s="15"/>
      <c r="J35" s="15"/>
    </row>
    <row r="36" spans="1:10">
      <c r="A36" s="27"/>
      <c r="B36" s="21"/>
      <c r="C36" s="21"/>
      <c r="D36" s="21"/>
      <c r="E36" s="21"/>
      <c r="F36" s="26"/>
      <c r="G36" s="15"/>
      <c r="H36" s="15"/>
      <c r="I36" s="15"/>
      <c r="J36" s="15"/>
    </row>
    <row r="37" spans="1:10" ht="68.25" customHeight="1">
      <c r="A37" s="27"/>
      <c r="B37" s="21"/>
      <c r="C37" s="21"/>
      <c r="D37" s="21"/>
      <c r="E37" s="21"/>
      <c r="F37" s="26"/>
      <c r="G37" s="26"/>
      <c r="H37" s="26"/>
      <c r="I37" s="26"/>
      <c r="J37" s="26"/>
    </row>
    <row r="38" spans="1:10" ht="42.75" customHeight="1">
      <c r="A38" s="27"/>
      <c r="B38" s="21"/>
      <c r="C38" s="21"/>
      <c r="D38" s="21"/>
      <c r="E38" s="21"/>
      <c r="F38" s="26"/>
      <c r="G38" s="15"/>
      <c r="H38" s="15"/>
      <c r="I38" s="15"/>
      <c r="J38" s="15"/>
    </row>
    <row r="39" spans="1:10" ht="32.25" customHeight="1">
      <c r="A39" s="27"/>
      <c r="B39" s="21"/>
      <c r="C39" s="21"/>
      <c r="D39" s="21"/>
      <c r="E39" s="21"/>
      <c r="F39" s="26"/>
      <c r="G39" s="15"/>
      <c r="H39" s="15"/>
      <c r="I39" s="15"/>
      <c r="J39" s="15"/>
    </row>
    <row r="40" spans="1:10">
      <c r="A40" s="27"/>
      <c r="B40" s="21"/>
      <c r="C40" s="21"/>
      <c r="D40" s="21"/>
      <c r="E40" s="21"/>
      <c r="F40" s="26"/>
      <c r="G40" s="15"/>
      <c r="H40" s="15"/>
      <c r="I40" s="15"/>
      <c r="J40" s="15"/>
    </row>
    <row r="41" spans="1:10" ht="88.5" customHeight="1">
      <c r="A41" s="27"/>
      <c r="B41" s="21"/>
      <c r="C41" s="21"/>
      <c r="D41" s="21"/>
      <c r="E41" s="21"/>
      <c r="F41" s="26"/>
      <c r="G41" s="15"/>
      <c r="H41" s="15"/>
      <c r="I41" s="15"/>
      <c r="J41" s="15"/>
    </row>
    <row r="42" spans="1:10">
      <c r="A42" s="27"/>
      <c r="B42" s="21"/>
      <c r="C42" s="21"/>
      <c r="D42" s="21"/>
      <c r="E42" s="21"/>
      <c r="F42" s="26"/>
      <c r="G42" s="15"/>
      <c r="H42" s="15"/>
      <c r="I42" s="15"/>
      <c r="J42" s="15"/>
    </row>
    <row r="43" spans="1:10">
      <c r="A43" s="27"/>
      <c r="B43" s="21"/>
      <c r="C43" s="21"/>
      <c r="D43" s="21"/>
      <c r="E43" s="21"/>
      <c r="F43" s="26"/>
      <c r="G43" s="15"/>
      <c r="H43" s="15"/>
      <c r="I43" s="15"/>
      <c r="J43" s="15"/>
    </row>
    <row r="44" spans="1:10">
      <c r="A44" s="27"/>
      <c r="B44" s="21"/>
      <c r="C44" s="21"/>
      <c r="D44" s="21"/>
      <c r="E44" s="21"/>
      <c r="F44" s="26"/>
      <c r="G44" s="15"/>
      <c r="H44" s="15"/>
      <c r="I44" s="15"/>
      <c r="J44" s="15"/>
    </row>
    <row r="45" spans="1:10">
      <c r="A45" s="24"/>
      <c r="B45" s="8"/>
      <c r="C45" s="8"/>
      <c r="D45" s="8"/>
      <c r="E45" s="8"/>
      <c r="F45" s="8"/>
      <c r="G45" s="8"/>
      <c r="H45" s="8"/>
      <c r="I45" s="8"/>
      <c r="J45" s="28"/>
    </row>
    <row r="46" spans="1:10">
      <c r="A46" s="24"/>
      <c r="B46" s="8"/>
      <c r="C46" s="8"/>
      <c r="D46" s="8"/>
      <c r="E46" s="8"/>
      <c r="F46" s="8"/>
      <c r="G46" s="8"/>
      <c r="H46" s="8"/>
      <c r="I46" s="8"/>
      <c r="J46" s="28"/>
    </row>
    <row r="47" spans="1:10">
      <c r="A47" s="24"/>
      <c r="B47" s="8"/>
      <c r="C47" s="8"/>
      <c r="D47" s="8"/>
      <c r="E47" s="8"/>
      <c r="F47" s="8"/>
      <c r="G47" s="8"/>
      <c r="H47" s="8"/>
      <c r="I47" s="8"/>
      <c r="J47" s="28"/>
    </row>
    <row r="48" spans="1:10">
      <c r="A48" s="24"/>
      <c r="B48" s="8"/>
      <c r="C48" s="8"/>
      <c r="D48" s="8"/>
      <c r="E48" s="8"/>
      <c r="F48" s="8"/>
      <c r="G48" s="8"/>
      <c r="H48" s="8"/>
      <c r="I48" s="8"/>
      <c r="J48" s="28"/>
    </row>
    <row r="49" spans="1:10">
      <c r="A49" s="24"/>
      <c r="B49" s="8"/>
      <c r="C49" s="8"/>
      <c r="D49" s="8"/>
      <c r="E49" s="8"/>
      <c r="F49" s="8"/>
      <c r="G49" s="8"/>
      <c r="H49" s="8"/>
      <c r="I49" s="8"/>
      <c r="J49" s="28"/>
    </row>
    <row r="50" spans="1:10">
      <c r="A50" s="8"/>
      <c r="B50" s="8"/>
      <c r="C50" s="8"/>
      <c r="D50" s="8"/>
      <c r="E50" s="8"/>
      <c r="F50" s="8"/>
      <c r="G50" s="8"/>
      <c r="H50" s="8"/>
      <c r="I50" s="8"/>
      <c r="J50" s="28"/>
    </row>
    <row r="51" spans="1:10">
      <c r="A51" s="8"/>
      <c r="B51" s="8"/>
      <c r="C51" s="8"/>
      <c r="D51" s="8"/>
      <c r="E51" s="8"/>
      <c r="F51" s="8"/>
      <c r="G51" s="8"/>
      <c r="H51" s="8"/>
      <c r="I51" s="8"/>
      <c r="J51" s="28"/>
    </row>
    <row r="52" spans="1:10">
      <c r="A52" s="8"/>
      <c r="B52" s="8"/>
      <c r="C52" s="8"/>
      <c r="D52" s="8"/>
      <c r="E52" s="8"/>
      <c r="F52" s="8"/>
      <c r="G52" s="8"/>
      <c r="H52" s="8"/>
      <c r="I52" s="8"/>
      <c r="J52" s="28"/>
    </row>
    <row r="53" spans="1:10">
      <c r="A53" s="8"/>
      <c r="B53" s="8"/>
      <c r="C53" s="8"/>
      <c r="D53" s="8"/>
      <c r="E53" s="8"/>
      <c r="F53" s="8"/>
      <c r="G53" s="8"/>
      <c r="H53" s="8"/>
      <c r="I53" s="8"/>
      <c r="J53" s="28"/>
    </row>
    <row r="54" spans="1:10">
      <c r="A54" s="8"/>
      <c r="B54" s="8"/>
      <c r="C54" s="8"/>
      <c r="D54" s="8"/>
      <c r="E54" s="8"/>
      <c r="F54" s="8"/>
      <c r="G54" s="8"/>
      <c r="H54" s="8"/>
      <c r="I54" s="8"/>
      <c r="J54" s="28"/>
    </row>
    <row r="55" spans="1:10">
      <c r="A55" s="8"/>
      <c r="B55" s="8"/>
      <c r="C55" s="8"/>
      <c r="D55" s="8"/>
      <c r="E55" s="8"/>
      <c r="F55" s="8"/>
      <c r="G55" s="8"/>
      <c r="H55" s="8"/>
      <c r="I55" s="8"/>
      <c r="J55" s="28"/>
    </row>
    <row r="56" spans="1:10">
      <c r="A56" s="8"/>
      <c r="B56" s="8"/>
      <c r="C56" s="8"/>
      <c r="D56" s="8"/>
      <c r="E56" s="8"/>
      <c r="F56" s="8"/>
      <c r="G56" s="8"/>
      <c r="H56" s="8"/>
      <c r="I56" s="8"/>
      <c r="J56" s="28"/>
    </row>
    <row r="57" spans="1:10">
      <c r="A57" s="8"/>
      <c r="B57" s="8"/>
      <c r="C57" s="8"/>
      <c r="D57" s="8"/>
      <c r="E57" s="8"/>
      <c r="F57" s="8"/>
      <c r="G57" s="8"/>
      <c r="H57" s="8"/>
      <c r="I57" s="8"/>
      <c r="J57" s="28"/>
    </row>
    <row r="58" spans="1:10">
      <c r="A58" s="8"/>
      <c r="B58" s="8"/>
      <c r="C58" s="8"/>
      <c r="D58" s="8"/>
      <c r="E58" s="8"/>
      <c r="F58" s="8"/>
      <c r="G58" s="8"/>
      <c r="H58" s="8"/>
      <c r="I58" s="8"/>
      <c r="J58" s="28"/>
    </row>
    <row r="59" spans="1:10">
      <c r="A59" s="8"/>
      <c r="B59" s="8"/>
      <c r="C59" s="8"/>
      <c r="D59" s="8"/>
      <c r="E59" s="8"/>
      <c r="F59" s="8"/>
      <c r="G59" s="8"/>
      <c r="H59" s="8"/>
      <c r="I59" s="8"/>
      <c r="J59" s="28"/>
    </row>
    <row r="60" spans="1:10">
      <c r="A60" s="8"/>
      <c r="B60" s="8"/>
      <c r="C60" s="8"/>
      <c r="D60" s="8"/>
      <c r="E60" s="8"/>
      <c r="F60" s="8"/>
      <c r="G60" s="8"/>
      <c r="H60" s="8"/>
      <c r="I60" s="8"/>
      <c r="J60" s="28"/>
    </row>
    <row r="61" spans="1:10">
      <c r="A61" s="8"/>
      <c r="B61" s="8"/>
      <c r="C61" s="8"/>
      <c r="D61" s="8"/>
      <c r="E61" s="8"/>
      <c r="F61" s="8"/>
      <c r="G61" s="8"/>
      <c r="H61" s="8"/>
      <c r="I61" s="8"/>
      <c r="J61" s="28"/>
    </row>
    <row r="62" spans="1:10">
      <c r="A62" s="8"/>
      <c r="B62" s="8"/>
      <c r="C62" s="8"/>
      <c r="D62" s="8"/>
      <c r="E62" s="8"/>
      <c r="F62" s="8"/>
      <c r="G62" s="8"/>
      <c r="H62" s="8"/>
      <c r="I62" s="8"/>
      <c r="J62" s="2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2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2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2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2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2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2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2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2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28"/>
    </row>
    <row r="72" spans="1:10">
      <c r="A72" s="8"/>
      <c r="B72" s="8"/>
      <c r="C72" s="8"/>
      <c r="D72" s="8"/>
      <c r="E72" s="8"/>
      <c r="F72" s="8"/>
      <c r="G72" s="8"/>
      <c r="H72" s="8"/>
      <c r="I72" s="8"/>
      <c r="J72" s="28"/>
    </row>
    <row r="73" spans="1:10">
      <c r="A73" s="8"/>
      <c r="B73" s="8"/>
      <c r="C73" s="8"/>
      <c r="D73" s="8"/>
      <c r="E73" s="8"/>
      <c r="F73" s="8"/>
      <c r="G73" s="8"/>
      <c r="H73" s="8"/>
      <c r="I73" s="8"/>
      <c r="J73" s="28"/>
    </row>
    <row r="74" spans="1:10">
      <c r="A74" s="8"/>
      <c r="B74" s="8"/>
      <c r="C74" s="8"/>
      <c r="D74" s="8"/>
      <c r="E74" s="8"/>
      <c r="F74" s="8"/>
      <c r="G74" s="8"/>
      <c r="H74" s="8"/>
      <c r="I74" s="8"/>
      <c r="J74" s="2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28"/>
    </row>
    <row r="76" spans="1:10">
      <c r="A76" s="8"/>
      <c r="B76" s="8"/>
      <c r="C76" s="8"/>
      <c r="D76" s="8"/>
      <c r="E76" s="8"/>
      <c r="F76" s="8"/>
      <c r="G76" s="8"/>
      <c r="H76" s="8"/>
      <c r="I76" s="8"/>
      <c r="J76" s="2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28"/>
    </row>
    <row r="78" spans="1:10">
      <c r="A78" s="8"/>
      <c r="B78" s="8"/>
      <c r="C78" s="8"/>
      <c r="D78" s="8"/>
      <c r="E78" s="8"/>
      <c r="F78" s="8"/>
      <c r="G78" s="8"/>
      <c r="H78" s="8"/>
      <c r="I78" s="8"/>
      <c r="J78" s="28"/>
    </row>
    <row r="79" spans="1:10">
      <c r="A79" s="3"/>
      <c r="B79" s="3"/>
      <c r="C79" s="3"/>
      <c r="D79" s="3"/>
      <c r="E79" s="3"/>
      <c r="F79" s="3"/>
      <c r="G79" s="3"/>
      <c r="H79" s="3"/>
      <c r="I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</sheetData>
  <mergeCells count="11">
    <mergeCell ref="B6:E6"/>
    <mergeCell ref="B4:E4"/>
    <mergeCell ref="B5:E5"/>
    <mergeCell ref="H1:I1"/>
    <mergeCell ref="B2:E2"/>
    <mergeCell ref="B3:E3"/>
    <mergeCell ref="F2:I2"/>
    <mergeCell ref="F3:I3"/>
    <mergeCell ref="F4:I4"/>
    <mergeCell ref="F5:I5"/>
    <mergeCell ref="F6:I6"/>
  </mergeCells>
  <pageMargins left="0.7" right="0.46" top="0.6" bottom="0.6" header="0.49" footer="0.59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23"/>
  <sheetViews>
    <sheetView workbookViewId="0">
      <selection activeCell="L12" sqref="L12"/>
    </sheetView>
  </sheetViews>
  <sheetFormatPr defaultRowHeight="15"/>
  <cols>
    <col min="1" max="1" width="8.28515625" customWidth="1"/>
    <col min="6" max="6" width="10" customWidth="1"/>
  </cols>
  <sheetData>
    <row r="1" spans="1:17" ht="15" customHeight="1">
      <c r="A1" s="2"/>
      <c r="B1" s="3"/>
      <c r="C1" s="3"/>
      <c r="D1" s="3"/>
      <c r="E1" s="3"/>
      <c r="F1" s="12"/>
      <c r="G1" s="12"/>
      <c r="H1" s="71" t="s">
        <v>100</v>
      </c>
      <c r="I1" s="71"/>
      <c r="M1" s="1"/>
      <c r="N1" s="1"/>
      <c r="O1" s="1"/>
      <c r="P1" s="1"/>
      <c r="Q1" s="1"/>
    </row>
    <row r="2" spans="1:17">
      <c r="A2" s="22" t="s">
        <v>19</v>
      </c>
      <c r="B2" s="79" t="s">
        <v>3</v>
      </c>
      <c r="C2" s="79"/>
      <c r="D2" s="79"/>
      <c r="E2" s="79"/>
      <c r="F2" s="80" t="s">
        <v>101</v>
      </c>
      <c r="G2" s="80"/>
      <c r="H2" s="80"/>
      <c r="I2" s="80"/>
      <c r="J2" s="21"/>
      <c r="M2" s="1"/>
      <c r="N2" s="1"/>
      <c r="O2" s="1"/>
      <c r="P2" s="1"/>
      <c r="Q2" s="1"/>
    </row>
    <row r="3" spans="1:17" ht="36" customHeight="1">
      <c r="A3" s="22">
        <v>1</v>
      </c>
      <c r="B3" s="67" t="s">
        <v>102</v>
      </c>
      <c r="C3" s="67"/>
      <c r="D3" s="67"/>
      <c r="E3" s="67"/>
      <c r="F3" s="67"/>
      <c r="G3" s="67"/>
      <c r="H3" s="67"/>
      <c r="I3" s="67"/>
      <c r="J3" s="15"/>
      <c r="M3" s="1"/>
      <c r="N3" s="1"/>
      <c r="O3" s="1"/>
      <c r="P3" s="1"/>
      <c r="Q3" s="1"/>
    </row>
    <row r="4" spans="1:17" ht="39" customHeight="1">
      <c r="A4" s="22"/>
      <c r="B4" s="67"/>
      <c r="C4" s="67"/>
      <c r="D4" s="67"/>
      <c r="E4" s="67"/>
      <c r="F4" s="67"/>
      <c r="G4" s="67"/>
      <c r="H4" s="67"/>
      <c r="I4" s="67"/>
      <c r="J4" s="15"/>
      <c r="M4" s="1"/>
      <c r="N4" s="1"/>
      <c r="O4" s="1"/>
      <c r="P4" s="1"/>
      <c r="Q4" s="1"/>
    </row>
    <row r="5" spans="1:17" ht="50.25" customHeight="1">
      <c r="A5" s="22"/>
      <c r="B5" s="67"/>
      <c r="C5" s="67"/>
      <c r="D5" s="67"/>
      <c r="E5" s="67"/>
      <c r="F5" s="67"/>
      <c r="G5" s="67"/>
      <c r="H5" s="67"/>
      <c r="I5" s="67"/>
      <c r="J5" s="15"/>
      <c r="M5" s="1"/>
      <c r="N5" s="1"/>
      <c r="O5" s="1"/>
      <c r="P5" s="1"/>
      <c r="Q5" s="1"/>
    </row>
    <row r="6" spans="1:17" ht="33.75" customHeight="1">
      <c r="A6" s="22"/>
      <c r="B6" s="67"/>
      <c r="C6" s="67"/>
      <c r="D6" s="67"/>
      <c r="E6" s="67"/>
      <c r="F6" s="67"/>
      <c r="G6" s="67"/>
      <c r="H6" s="67"/>
      <c r="I6" s="67"/>
      <c r="J6" s="15"/>
      <c r="M6" s="1"/>
      <c r="N6" s="1"/>
      <c r="O6" s="1"/>
      <c r="P6" s="1"/>
      <c r="Q6" s="1"/>
    </row>
    <row r="7" spans="1:17">
      <c r="A7" s="26"/>
      <c r="B7" s="21"/>
      <c r="C7" s="21"/>
      <c r="D7" s="21"/>
      <c r="E7" s="21"/>
      <c r="F7" s="26"/>
      <c r="G7" s="15"/>
      <c r="H7" s="15"/>
      <c r="I7" s="15"/>
      <c r="J7" s="15"/>
      <c r="M7" s="1"/>
      <c r="N7" s="1"/>
      <c r="O7" s="1"/>
      <c r="P7" s="1"/>
      <c r="Q7" s="1"/>
    </row>
    <row r="8" spans="1:17">
      <c r="A8" s="26"/>
      <c r="B8" s="21"/>
      <c r="C8" s="21"/>
      <c r="D8" s="21"/>
      <c r="E8" s="21"/>
      <c r="F8" s="26"/>
      <c r="G8" s="15"/>
      <c r="H8" s="15"/>
      <c r="I8" s="15"/>
      <c r="J8" s="15"/>
      <c r="M8" s="1"/>
      <c r="N8" s="1"/>
      <c r="O8" s="1"/>
      <c r="P8" s="1"/>
      <c r="Q8" s="1"/>
    </row>
    <row r="9" spans="1:17">
      <c r="A9" s="26"/>
      <c r="B9" s="21"/>
      <c r="C9" s="21"/>
      <c r="D9" s="21"/>
      <c r="E9" s="21"/>
      <c r="F9" s="26"/>
      <c r="G9" s="15"/>
      <c r="H9" s="15"/>
      <c r="I9" s="15"/>
      <c r="J9" s="15"/>
      <c r="M9" s="1"/>
      <c r="N9" s="1"/>
      <c r="O9" s="1"/>
      <c r="P9" s="1"/>
      <c r="Q9" s="1"/>
    </row>
    <row r="10" spans="1:17" ht="30" customHeight="1">
      <c r="A10" s="26"/>
      <c r="B10" s="21"/>
      <c r="C10" s="21"/>
      <c r="D10" s="21"/>
      <c r="E10" s="21"/>
      <c r="F10" s="26"/>
      <c r="G10" s="15"/>
      <c r="H10" s="15"/>
      <c r="I10" s="15"/>
      <c r="J10" s="15"/>
      <c r="M10" s="1"/>
      <c r="N10" s="1"/>
      <c r="O10" s="1"/>
      <c r="P10" s="1"/>
      <c r="Q10" s="1"/>
    </row>
    <row r="11" spans="1:17" ht="42.75" customHeight="1">
      <c r="A11" s="27"/>
      <c r="B11" s="21"/>
      <c r="C11" s="21"/>
      <c r="D11" s="21"/>
      <c r="E11" s="21"/>
      <c r="F11" s="26"/>
      <c r="G11" s="15"/>
      <c r="H11" s="15"/>
      <c r="I11" s="15"/>
      <c r="J11" s="15"/>
      <c r="M11" s="1"/>
      <c r="N11" s="1"/>
      <c r="O11" s="1"/>
      <c r="P11" s="1"/>
      <c r="Q11" s="1"/>
    </row>
    <row r="12" spans="1:17" ht="46.5" customHeight="1">
      <c r="A12" s="27"/>
      <c r="B12" s="21"/>
      <c r="C12" s="21"/>
      <c r="D12" s="21"/>
      <c r="E12" s="21"/>
      <c r="F12" s="26"/>
      <c r="G12" s="15"/>
      <c r="H12" s="15"/>
      <c r="I12" s="15"/>
      <c r="J12" s="15"/>
    </row>
    <row r="13" spans="1:17">
      <c r="A13" s="26"/>
      <c r="B13" s="21"/>
      <c r="C13" s="21"/>
      <c r="D13" s="21"/>
      <c r="E13" s="21"/>
      <c r="F13" s="26"/>
      <c r="G13" s="15"/>
      <c r="H13" s="15"/>
      <c r="I13" s="15"/>
      <c r="J13" s="15"/>
    </row>
    <row r="14" spans="1:17">
      <c r="A14" s="26"/>
      <c r="B14" s="21"/>
      <c r="C14" s="21"/>
      <c r="D14" s="21"/>
      <c r="E14" s="21"/>
      <c r="F14" s="26"/>
      <c r="G14" s="15"/>
      <c r="H14" s="15"/>
      <c r="I14" s="15"/>
      <c r="J14" s="15"/>
    </row>
    <row r="15" spans="1:17">
      <c r="A15" s="27"/>
      <c r="B15" s="21"/>
      <c r="C15" s="21"/>
      <c r="D15" s="21"/>
      <c r="E15" s="21"/>
      <c r="F15" s="26"/>
      <c r="G15" s="15"/>
      <c r="H15" s="15"/>
      <c r="I15" s="15"/>
      <c r="J15" s="15"/>
    </row>
    <row r="16" spans="1:17" ht="33" customHeight="1">
      <c r="A16" s="27"/>
      <c r="B16" s="21"/>
      <c r="C16" s="21"/>
      <c r="D16" s="21"/>
      <c r="E16" s="21"/>
      <c r="F16" s="26"/>
      <c r="G16" s="15"/>
      <c r="H16" s="15"/>
      <c r="I16" s="15"/>
      <c r="J16" s="15"/>
    </row>
    <row r="17" spans="1:10" ht="39.75" customHeight="1">
      <c r="A17" s="27"/>
      <c r="B17" s="21"/>
      <c r="C17" s="21"/>
      <c r="D17" s="21"/>
      <c r="E17" s="21"/>
      <c r="F17" s="26"/>
      <c r="G17" s="15"/>
      <c r="H17" s="15"/>
      <c r="I17" s="15"/>
      <c r="J17" s="15"/>
    </row>
    <row r="18" spans="1:10" ht="46.5" customHeight="1">
      <c r="A18" s="27"/>
      <c r="B18" s="21"/>
      <c r="C18" s="21"/>
      <c r="D18" s="21"/>
      <c r="E18" s="21"/>
      <c r="F18" s="26"/>
      <c r="G18" s="15"/>
      <c r="H18" s="15"/>
      <c r="I18" s="15"/>
      <c r="J18" s="15"/>
    </row>
    <row r="19" spans="1:10">
      <c r="A19" s="27"/>
      <c r="B19" s="21"/>
      <c r="C19" s="21"/>
      <c r="D19" s="21"/>
      <c r="E19" s="21"/>
      <c r="F19" s="26"/>
      <c r="G19" s="15"/>
      <c r="H19" s="15"/>
      <c r="I19" s="15"/>
      <c r="J19" s="15"/>
    </row>
    <row r="20" spans="1:10" ht="31.5" customHeight="1">
      <c r="A20" s="27"/>
      <c r="B20" s="21"/>
      <c r="C20" s="21"/>
      <c r="D20" s="21"/>
      <c r="E20" s="21"/>
      <c r="F20" s="26"/>
      <c r="G20" s="15"/>
      <c r="H20" s="15"/>
      <c r="I20" s="15"/>
      <c r="J20" s="15"/>
    </row>
    <row r="21" spans="1:10" ht="111" customHeight="1">
      <c r="A21" s="27"/>
      <c r="B21" s="21"/>
      <c r="C21" s="21"/>
      <c r="D21" s="21"/>
      <c r="E21" s="21"/>
      <c r="F21" s="26"/>
      <c r="G21" s="15"/>
      <c r="H21" s="15"/>
      <c r="I21" s="15"/>
      <c r="J21" s="15"/>
    </row>
    <row r="22" spans="1:10" ht="15.75" customHeight="1">
      <c r="A22" s="27"/>
      <c r="B22" s="21"/>
      <c r="C22" s="21"/>
      <c r="D22" s="21"/>
      <c r="E22" s="21"/>
      <c r="F22" s="26"/>
      <c r="G22" s="15"/>
      <c r="H22" s="15"/>
      <c r="I22" s="15"/>
      <c r="J22" s="15"/>
    </row>
    <row r="23" spans="1:10">
      <c r="A23" s="27"/>
      <c r="B23" s="21"/>
      <c r="C23" s="21"/>
      <c r="D23" s="21"/>
      <c r="E23" s="21"/>
      <c r="F23" s="26"/>
      <c r="G23" s="15"/>
      <c r="H23" s="15"/>
      <c r="I23" s="15"/>
      <c r="J23" s="15"/>
    </row>
    <row r="24" spans="1:10" ht="45.75" customHeight="1">
      <c r="A24" s="27"/>
      <c r="B24" s="21"/>
      <c r="C24" s="21"/>
      <c r="D24" s="21"/>
      <c r="E24" s="21"/>
      <c r="F24" s="26"/>
      <c r="G24" s="15"/>
      <c r="H24" s="15"/>
      <c r="I24" s="15"/>
      <c r="J24" s="15"/>
    </row>
    <row r="25" spans="1:10" ht="63" customHeight="1">
      <c r="A25" s="27"/>
      <c r="B25" s="21"/>
      <c r="C25" s="21"/>
      <c r="D25" s="21"/>
      <c r="E25" s="21"/>
      <c r="F25" s="26"/>
      <c r="G25" s="15"/>
      <c r="H25" s="15"/>
      <c r="I25" s="15"/>
      <c r="J25" s="15"/>
    </row>
    <row r="26" spans="1:10" ht="45.75" customHeight="1">
      <c r="A26" s="27"/>
      <c r="B26" s="21"/>
      <c r="C26" s="21"/>
      <c r="D26" s="21"/>
      <c r="E26" s="21"/>
      <c r="F26" s="26"/>
      <c r="G26" s="15"/>
      <c r="H26" s="15"/>
      <c r="I26" s="15"/>
      <c r="J26" s="15"/>
    </row>
    <row r="27" spans="1:10">
      <c r="A27" s="27"/>
      <c r="B27" s="21"/>
      <c r="C27" s="21"/>
      <c r="D27" s="21"/>
      <c r="E27" s="21"/>
      <c r="F27" s="26"/>
      <c r="G27" s="15"/>
      <c r="H27" s="15"/>
      <c r="I27" s="15"/>
      <c r="J27" s="15"/>
    </row>
    <row r="28" spans="1:10">
      <c r="A28" s="27"/>
      <c r="B28" s="21"/>
      <c r="C28" s="21"/>
      <c r="D28" s="21"/>
      <c r="E28" s="21"/>
      <c r="F28" s="26"/>
      <c r="G28" s="15"/>
      <c r="H28" s="15"/>
      <c r="I28" s="15"/>
      <c r="J28" s="15"/>
    </row>
    <row r="29" spans="1:10">
      <c r="A29" s="27"/>
      <c r="B29" s="21"/>
      <c r="C29" s="21"/>
      <c r="D29" s="21"/>
      <c r="E29" s="21"/>
      <c r="F29" s="26"/>
      <c r="G29" s="15"/>
      <c r="H29" s="15"/>
      <c r="I29" s="15"/>
      <c r="J29" s="15"/>
    </row>
    <row r="30" spans="1:10" ht="33" customHeight="1">
      <c r="A30" s="27"/>
      <c r="B30" s="21"/>
      <c r="C30" s="21"/>
      <c r="D30" s="21"/>
      <c r="E30" s="21"/>
      <c r="F30" s="26"/>
      <c r="G30" s="15"/>
      <c r="H30" s="15"/>
      <c r="I30" s="15"/>
      <c r="J30" s="15"/>
    </row>
    <row r="31" spans="1:10" ht="50.25" customHeight="1">
      <c r="A31" s="27"/>
      <c r="B31" s="21"/>
      <c r="C31" s="21"/>
      <c r="D31" s="21"/>
      <c r="E31" s="21"/>
      <c r="F31" s="26"/>
      <c r="G31" s="15"/>
      <c r="H31" s="15"/>
      <c r="I31" s="15"/>
      <c r="J31" s="15"/>
    </row>
    <row r="32" spans="1:10" ht="33.75" customHeight="1">
      <c r="A32" s="27"/>
      <c r="B32" s="21"/>
      <c r="C32" s="21"/>
      <c r="D32" s="21"/>
      <c r="E32" s="21"/>
      <c r="F32" s="26"/>
      <c r="G32" s="15"/>
      <c r="H32" s="15"/>
      <c r="I32" s="15"/>
      <c r="J32" s="15"/>
    </row>
    <row r="33" spans="1:10" ht="42.75" customHeight="1">
      <c r="A33" s="27"/>
      <c r="B33" s="21"/>
      <c r="C33" s="21"/>
      <c r="D33" s="21"/>
      <c r="E33" s="21"/>
      <c r="F33" s="26"/>
      <c r="G33" s="15"/>
      <c r="H33" s="15"/>
      <c r="I33" s="15"/>
      <c r="J33" s="15"/>
    </row>
    <row r="34" spans="1:10" ht="42.75" customHeight="1">
      <c r="A34" s="27"/>
      <c r="B34" s="21"/>
      <c r="C34" s="21"/>
      <c r="D34" s="21"/>
      <c r="E34" s="21"/>
      <c r="F34" s="26"/>
      <c r="G34" s="15"/>
      <c r="H34" s="15"/>
      <c r="I34" s="15"/>
      <c r="J34" s="15"/>
    </row>
    <row r="35" spans="1:10" ht="42" customHeight="1">
      <c r="A35" s="27"/>
      <c r="B35" s="21"/>
      <c r="C35" s="21"/>
      <c r="D35" s="21"/>
      <c r="E35" s="21"/>
      <c r="F35" s="26"/>
      <c r="G35" s="15"/>
      <c r="H35" s="15"/>
      <c r="I35" s="15"/>
      <c r="J35" s="15"/>
    </row>
    <row r="36" spans="1:10">
      <c r="A36" s="27"/>
      <c r="B36" s="21"/>
      <c r="C36" s="21"/>
      <c r="D36" s="21"/>
      <c r="E36" s="21"/>
      <c r="F36" s="26"/>
      <c r="G36" s="15"/>
      <c r="H36" s="15"/>
      <c r="I36" s="15"/>
      <c r="J36" s="15"/>
    </row>
    <row r="37" spans="1:10" ht="68.25" customHeight="1">
      <c r="A37" s="27"/>
      <c r="B37" s="21"/>
      <c r="C37" s="21"/>
      <c r="D37" s="21"/>
      <c r="E37" s="21"/>
      <c r="F37" s="26"/>
      <c r="G37" s="26"/>
      <c r="H37" s="26"/>
      <c r="I37" s="26"/>
      <c r="J37" s="26"/>
    </row>
    <row r="38" spans="1:10" ht="42.75" customHeight="1">
      <c r="A38" s="27"/>
      <c r="B38" s="21"/>
      <c r="C38" s="21"/>
      <c r="D38" s="21"/>
      <c r="E38" s="21"/>
      <c r="F38" s="26"/>
      <c r="G38" s="15"/>
      <c r="H38" s="15"/>
      <c r="I38" s="15"/>
      <c r="J38" s="15"/>
    </row>
    <row r="39" spans="1:10" ht="32.25" customHeight="1">
      <c r="A39" s="27"/>
      <c r="B39" s="21"/>
      <c r="C39" s="21"/>
      <c r="D39" s="21"/>
      <c r="E39" s="21"/>
      <c r="F39" s="26"/>
      <c r="G39" s="15"/>
      <c r="H39" s="15"/>
      <c r="I39" s="15"/>
      <c r="J39" s="15"/>
    </row>
    <row r="40" spans="1:10">
      <c r="A40" s="27"/>
      <c r="B40" s="21"/>
      <c r="C40" s="21"/>
      <c r="D40" s="21"/>
      <c r="E40" s="21"/>
      <c r="F40" s="26"/>
      <c r="G40" s="15"/>
      <c r="H40" s="15"/>
      <c r="I40" s="15"/>
      <c r="J40" s="15"/>
    </row>
    <row r="41" spans="1:10" ht="88.5" customHeight="1">
      <c r="A41" s="27"/>
      <c r="B41" s="21"/>
      <c r="C41" s="21"/>
      <c r="D41" s="21"/>
      <c r="E41" s="21"/>
      <c r="F41" s="26"/>
      <c r="G41" s="15"/>
      <c r="H41" s="15"/>
      <c r="I41" s="15"/>
      <c r="J41" s="15"/>
    </row>
    <row r="42" spans="1:10">
      <c r="A42" s="27"/>
      <c r="B42" s="21"/>
      <c r="C42" s="21"/>
      <c r="D42" s="21"/>
      <c r="E42" s="21"/>
      <c r="F42" s="26"/>
      <c r="G42" s="15"/>
      <c r="H42" s="15"/>
      <c r="I42" s="15"/>
      <c r="J42" s="15"/>
    </row>
    <row r="43" spans="1:10">
      <c r="A43" s="27"/>
      <c r="B43" s="21"/>
      <c r="C43" s="21"/>
      <c r="D43" s="21"/>
      <c r="E43" s="21"/>
      <c r="F43" s="26"/>
      <c r="G43" s="15"/>
      <c r="H43" s="15"/>
      <c r="I43" s="15"/>
      <c r="J43" s="15"/>
    </row>
    <row r="44" spans="1:10">
      <c r="A44" s="27"/>
      <c r="B44" s="21"/>
      <c r="C44" s="21"/>
      <c r="D44" s="21"/>
      <c r="E44" s="21"/>
      <c r="F44" s="26"/>
      <c r="G44" s="15"/>
      <c r="H44" s="15"/>
      <c r="I44" s="15"/>
      <c r="J44" s="15"/>
    </row>
    <row r="45" spans="1:10">
      <c r="A45" s="24"/>
      <c r="B45" s="8"/>
      <c r="C45" s="8"/>
      <c r="D45" s="8"/>
      <c r="E45" s="8"/>
      <c r="F45" s="8"/>
      <c r="G45" s="8"/>
      <c r="H45" s="8"/>
      <c r="I45" s="8"/>
      <c r="J45" s="28"/>
    </row>
    <row r="46" spans="1:10">
      <c r="A46" s="24"/>
      <c r="B46" s="8"/>
      <c r="C46" s="8"/>
      <c r="D46" s="8"/>
      <c r="E46" s="8"/>
      <c r="F46" s="8"/>
      <c r="G46" s="8"/>
      <c r="H46" s="8"/>
      <c r="I46" s="8"/>
      <c r="J46" s="28"/>
    </row>
    <row r="47" spans="1:10">
      <c r="A47" s="24"/>
      <c r="B47" s="8"/>
      <c r="C47" s="8"/>
      <c r="D47" s="8"/>
      <c r="E47" s="8"/>
      <c r="F47" s="8"/>
      <c r="G47" s="8"/>
      <c r="H47" s="8"/>
      <c r="I47" s="8"/>
      <c r="J47" s="28"/>
    </row>
    <row r="48" spans="1:10">
      <c r="A48" s="24"/>
      <c r="B48" s="8"/>
      <c r="C48" s="8"/>
      <c r="D48" s="8"/>
      <c r="E48" s="8"/>
      <c r="F48" s="8"/>
      <c r="G48" s="8"/>
      <c r="H48" s="8"/>
      <c r="I48" s="8"/>
      <c r="J48" s="28"/>
    </row>
    <row r="49" spans="1:10">
      <c r="A49" s="24"/>
      <c r="B49" s="8"/>
      <c r="C49" s="8"/>
      <c r="D49" s="8"/>
      <c r="E49" s="8"/>
      <c r="F49" s="8"/>
      <c r="G49" s="8"/>
      <c r="H49" s="8"/>
      <c r="I49" s="8"/>
      <c r="J49" s="28"/>
    </row>
    <row r="50" spans="1:10">
      <c r="A50" s="8"/>
      <c r="B50" s="8"/>
      <c r="C50" s="8"/>
      <c r="D50" s="8"/>
      <c r="E50" s="8"/>
      <c r="F50" s="8"/>
      <c r="G50" s="8"/>
      <c r="H50" s="8"/>
      <c r="I50" s="8"/>
      <c r="J50" s="28"/>
    </row>
    <row r="51" spans="1:10">
      <c r="A51" s="8"/>
      <c r="B51" s="8"/>
      <c r="C51" s="8"/>
      <c r="D51" s="8"/>
      <c r="E51" s="8"/>
      <c r="F51" s="8"/>
      <c r="G51" s="8"/>
      <c r="H51" s="8"/>
      <c r="I51" s="8"/>
      <c r="J51" s="28"/>
    </row>
    <row r="52" spans="1:10">
      <c r="A52" s="8"/>
      <c r="B52" s="8"/>
      <c r="C52" s="8"/>
      <c r="D52" s="8"/>
      <c r="E52" s="8"/>
      <c r="F52" s="8"/>
      <c r="G52" s="8"/>
      <c r="H52" s="8"/>
      <c r="I52" s="8"/>
      <c r="J52" s="28"/>
    </row>
    <row r="53" spans="1:10">
      <c r="A53" s="8"/>
      <c r="B53" s="8"/>
      <c r="C53" s="8"/>
      <c r="D53" s="8"/>
      <c r="E53" s="8"/>
      <c r="F53" s="8"/>
      <c r="G53" s="8"/>
      <c r="H53" s="8"/>
      <c r="I53" s="8"/>
      <c r="J53" s="28"/>
    </row>
    <row r="54" spans="1:10">
      <c r="A54" s="8"/>
      <c r="B54" s="8"/>
      <c r="C54" s="8"/>
      <c r="D54" s="8"/>
      <c r="E54" s="8"/>
      <c r="F54" s="8"/>
      <c r="G54" s="8"/>
      <c r="H54" s="8"/>
      <c r="I54" s="8"/>
      <c r="J54" s="28"/>
    </row>
    <row r="55" spans="1:10">
      <c r="A55" s="8"/>
      <c r="B55" s="8"/>
      <c r="C55" s="8"/>
      <c r="D55" s="8"/>
      <c r="E55" s="8"/>
      <c r="F55" s="8"/>
      <c r="G55" s="8"/>
      <c r="H55" s="8"/>
      <c r="I55" s="8"/>
      <c r="J55" s="28"/>
    </row>
    <row r="56" spans="1:10">
      <c r="A56" s="8"/>
      <c r="B56" s="8"/>
      <c r="C56" s="8"/>
      <c r="D56" s="8"/>
      <c r="E56" s="8"/>
      <c r="F56" s="8"/>
      <c r="G56" s="8"/>
      <c r="H56" s="8"/>
      <c r="I56" s="8"/>
      <c r="J56" s="28"/>
    </row>
    <row r="57" spans="1:10">
      <c r="A57" s="8"/>
      <c r="B57" s="8"/>
      <c r="C57" s="8"/>
      <c r="D57" s="8"/>
      <c r="E57" s="8"/>
      <c r="F57" s="8"/>
      <c r="G57" s="8"/>
      <c r="H57" s="8"/>
      <c r="I57" s="8"/>
      <c r="J57" s="28"/>
    </row>
    <row r="58" spans="1:10">
      <c r="A58" s="8"/>
      <c r="B58" s="8"/>
      <c r="C58" s="8"/>
      <c r="D58" s="8"/>
      <c r="E58" s="8"/>
      <c r="F58" s="8"/>
      <c r="G58" s="8"/>
      <c r="H58" s="8"/>
      <c r="I58" s="8"/>
      <c r="J58" s="28"/>
    </row>
    <row r="59" spans="1:10">
      <c r="A59" s="8"/>
      <c r="B59" s="8"/>
      <c r="C59" s="8"/>
      <c r="D59" s="8"/>
      <c r="E59" s="8"/>
      <c r="F59" s="8"/>
      <c r="G59" s="8"/>
      <c r="H59" s="8"/>
      <c r="I59" s="8"/>
      <c r="J59" s="28"/>
    </row>
    <row r="60" spans="1:10">
      <c r="A60" s="8"/>
      <c r="B60" s="8"/>
      <c r="C60" s="8"/>
      <c r="D60" s="8"/>
      <c r="E60" s="8"/>
      <c r="F60" s="8"/>
      <c r="G60" s="8"/>
      <c r="H60" s="8"/>
      <c r="I60" s="8"/>
      <c r="J60" s="28"/>
    </row>
    <row r="61" spans="1:10">
      <c r="A61" s="8"/>
      <c r="B61" s="8"/>
      <c r="C61" s="8"/>
      <c r="D61" s="8"/>
      <c r="E61" s="8"/>
      <c r="F61" s="8"/>
      <c r="G61" s="8"/>
      <c r="H61" s="8"/>
      <c r="I61" s="8"/>
      <c r="J61" s="28"/>
    </row>
    <row r="62" spans="1:10">
      <c r="A62" s="8"/>
      <c r="B62" s="8"/>
      <c r="C62" s="8"/>
      <c r="D62" s="8"/>
      <c r="E62" s="8"/>
      <c r="F62" s="8"/>
      <c r="G62" s="8"/>
      <c r="H62" s="8"/>
      <c r="I62" s="8"/>
      <c r="J62" s="2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2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2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2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2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2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2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2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2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28"/>
    </row>
    <row r="72" spans="1:10">
      <c r="A72" s="8"/>
      <c r="B72" s="8"/>
      <c r="C72" s="8"/>
      <c r="D72" s="8"/>
      <c r="E72" s="8"/>
      <c r="F72" s="8"/>
      <c r="G72" s="8"/>
      <c r="H72" s="8"/>
      <c r="I72" s="8"/>
      <c r="J72" s="28"/>
    </row>
    <row r="73" spans="1:10">
      <c r="A73" s="8"/>
      <c r="B73" s="8"/>
      <c r="C73" s="8"/>
      <c r="D73" s="8"/>
      <c r="E73" s="8"/>
      <c r="F73" s="8"/>
      <c r="G73" s="8"/>
      <c r="H73" s="8"/>
      <c r="I73" s="8"/>
      <c r="J73" s="28"/>
    </row>
    <row r="74" spans="1:10">
      <c r="A74" s="8"/>
      <c r="B74" s="8"/>
      <c r="C74" s="8"/>
      <c r="D74" s="8"/>
      <c r="E74" s="8"/>
      <c r="F74" s="8"/>
      <c r="G74" s="8"/>
      <c r="H74" s="8"/>
      <c r="I74" s="8"/>
      <c r="J74" s="2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28"/>
    </row>
    <row r="76" spans="1:10">
      <c r="A76" s="8"/>
      <c r="B76" s="8"/>
      <c r="C76" s="8"/>
      <c r="D76" s="8"/>
      <c r="E76" s="8"/>
      <c r="F76" s="8"/>
      <c r="G76" s="8"/>
      <c r="H76" s="8"/>
      <c r="I76" s="8"/>
      <c r="J76" s="2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28"/>
    </row>
    <row r="78" spans="1:10">
      <c r="A78" s="8"/>
      <c r="B78" s="8"/>
      <c r="C78" s="8"/>
      <c r="D78" s="8"/>
      <c r="E78" s="8"/>
      <c r="F78" s="8"/>
      <c r="G78" s="8"/>
      <c r="H78" s="8"/>
      <c r="I78" s="8"/>
      <c r="J78" s="28"/>
    </row>
    <row r="79" spans="1:10">
      <c r="A79" s="3"/>
      <c r="B79" s="3"/>
      <c r="C79" s="3"/>
      <c r="D79" s="3"/>
      <c r="E79" s="3"/>
      <c r="F79" s="3"/>
      <c r="G79" s="3"/>
      <c r="H79" s="3"/>
      <c r="I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</sheetData>
  <mergeCells count="11">
    <mergeCell ref="B5:E5"/>
    <mergeCell ref="F5:I5"/>
    <mergeCell ref="B6:E6"/>
    <mergeCell ref="F6:I6"/>
    <mergeCell ref="H1:I1"/>
    <mergeCell ref="B2:E2"/>
    <mergeCell ref="F2:I2"/>
    <mergeCell ref="B3:E3"/>
    <mergeCell ref="F3:I3"/>
    <mergeCell ref="B4:E4"/>
    <mergeCell ref="F4:I4"/>
  </mergeCells>
  <pageMargins left="0.7" right="0.46" top="0.6" bottom="0.6" header="0.49" footer="0.59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07"/>
  <sheetViews>
    <sheetView zoomScale="110" zoomScaleNormal="110" workbookViewId="0">
      <selection activeCell="A22" sqref="A22"/>
    </sheetView>
  </sheetViews>
  <sheetFormatPr defaultRowHeight="15"/>
  <cols>
    <col min="1" max="1" width="5.28515625" customWidth="1"/>
    <col min="3" max="3" width="9.140625" customWidth="1"/>
    <col min="4" max="4" width="11.28515625" customWidth="1"/>
    <col min="5" max="5" width="4" hidden="1" customWidth="1"/>
    <col min="6" max="6" width="11.28515625" customWidth="1"/>
    <col min="7" max="7" width="16" customWidth="1"/>
    <col min="8" max="8" width="14.5703125" customWidth="1"/>
    <col min="9" max="9" width="18.42578125" customWidth="1"/>
    <col min="10" max="10" width="16.5703125" customWidth="1"/>
  </cols>
  <sheetData>
    <row r="1" spans="1:17">
      <c r="A1" s="54" t="s">
        <v>103</v>
      </c>
      <c r="B1" s="54"/>
      <c r="C1" s="54"/>
      <c r="D1" s="54"/>
      <c r="E1" s="54"/>
      <c r="F1" s="54"/>
      <c r="G1" s="54"/>
      <c r="H1" s="54"/>
      <c r="I1" s="54"/>
      <c r="J1" s="54"/>
    </row>
    <row r="2" spans="1:17" ht="15" customHeight="1">
      <c r="A2" s="2"/>
      <c r="B2" s="3"/>
      <c r="C2" s="3"/>
      <c r="D2" s="3"/>
      <c r="E2" s="3"/>
      <c r="F2" s="12"/>
      <c r="G2" s="12"/>
      <c r="H2" s="71" t="s">
        <v>18</v>
      </c>
      <c r="I2" s="71"/>
      <c r="M2" s="1"/>
      <c r="N2" s="1"/>
      <c r="O2" s="1"/>
      <c r="P2" s="1"/>
      <c r="Q2" s="1"/>
    </row>
    <row r="3" spans="1:17" ht="45" customHeight="1">
      <c r="A3" s="81" t="s">
        <v>19</v>
      </c>
      <c r="B3" s="83" t="s">
        <v>3</v>
      </c>
      <c r="C3" s="84"/>
      <c r="D3" s="84"/>
      <c r="E3" s="85"/>
      <c r="F3" s="81" t="s">
        <v>50</v>
      </c>
      <c r="G3" s="80" t="s">
        <v>51</v>
      </c>
      <c r="H3" s="80"/>
      <c r="I3" s="80" t="s">
        <v>52</v>
      </c>
      <c r="J3" s="80"/>
      <c r="M3" s="1"/>
      <c r="N3" s="1"/>
      <c r="O3" s="1"/>
      <c r="P3" s="1"/>
      <c r="Q3" s="1"/>
    </row>
    <row r="4" spans="1:17">
      <c r="A4" s="82"/>
      <c r="B4" s="86"/>
      <c r="C4" s="87"/>
      <c r="D4" s="87"/>
      <c r="E4" s="88"/>
      <c r="F4" s="82"/>
      <c r="G4" s="22" t="s">
        <v>104</v>
      </c>
      <c r="H4" s="22" t="s">
        <v>105</v>
      </c>
      <c r="I4" s="22" t="s">
        <v>104</v>
      </c>
      <c r="J4" s="22" t="s">
        <v>105</v>
      </c>
      <c r="M4" s="1"/>
      <c r="N4" s="1"/>
      <c r="O4" s="1"/>
      <c r="P4" s="1"/>
      <c r="Q4" s="1"/>
    </row>
    <row r="5" spans="1:17" ht="36" customHeight="1">
      <c r="A5" s="22">
        <v>1</v>
      </c>
      <c r="B5" s="67" t="s">
        <v>181</v>
      </c>
      <c r="C5" s="67"/>
      <c r="D5" s="67"/>
      <c r="E5" s="67"/>
      <c r="F5" s="22" t="s">
        <v>54</v>
      </c>
      <c r="G5" s="41">
        <v>81324.67</v>
      </c>
      <c r="H5" s="41">
        <v>83353.86</v>
      </c>
      <c r="I5" s="41">
        <v>83353.86</v>
      </c>
      <c r="J5" s="42">
        <v>332488.08</v>
      </c>
      <c r="M5" s="1"/>
      <c r="N5" s="1"/>
      <c r="O5" s="1"/>
      <c r="P5" s="1"/>
      <c r="Q5" s="1"/>
    </row>
    <row r="6" spans="1:17" ht="109.5" customHeight="1">
      <c r="A6" s="22">
        <v>2</v>
      </c>
      <c r="B6" s="67" t="s">
        <v>182</v>
      </c>
      <c r="C6" s="67"/>
      <c r="D6" s="67"/>
      <c r="E6" s="67"/>
      <c r="F6" s="22" t="s">
        <v>54</v>
      </c>
      <c r="G6" s="43">
        <v>0</v>
      </c>
      <c r="H6" s="43">
        <v>0</v>
      </c>
      <c r="I6" s="43">
        <v>0</v>
      </c>
      <c r="J6" s="43">
        <v>0</v>
      </c>
      <c r="M6" s="1"/>
      <c r="N6" s="1"/>
      <c r="O6" s="1"/>
      <c r="P6" s="1"/>
      <c r="Q6" s="1"/>
    </row>
    <row r="7" spans="1:17" ht="32.25" customHeight="1">
      <c r="A7" s="25" t="s">
        <v>106</v>
      </c>
      <c r="B7" s="67" t="s">
        <v>107</v>
      </c>
      <c r="C7" s="67"/>
      <c r="D7" s="67"/>
      <c r="E7" s="67"/>
      <c r="F7" s="22" t="s">
        <v>54</v>
      </c>
      <c r="G7" s="43">
        <v>0</v>
      </c>
      <c r="H7" s="43">
        <v>0</v>
      </c>
      <c r="I7" s="43">
        <v>0</v>
      </c>
      <c r="J7" s="43">
        <v>0</v>
      </c>
      <c r="M7" s="1"/>
      <c r="N7" s="1"/>
      <c r="O7" s="1"/>
      <c r="P7" s="1"/>
      <c r="Q7" s="1"/>
    </row>
    <row r="8" spans="1:17" ht="30">
      <c r="A8" s="25" t="s">
        <v>108</v>
      </c>
      <c r="B8" s="67" t="s">
        <v>109</v>
      </c>
      <c r="C8" s="67"/>
      <c r="D8" s="67"/>
      <c r="E8" s="67"/>
      <c r="F8" s="22" t="s">
        <v>54</v>
      </c>
      <c r="G8" s="43">
        <v>0</v>
      </c>
      <c r="H8" s="43">
        <v>0</v>
      </c>
      <c r="I8" s="43">
        <v>0</v>
      </c>
      <c r="J8" s="43">
        <v>0</v>
      </c>
      <c r="M8" s="1"/>
      <c r="N8" s="1"/>
      <c r="O8" s="1"/>
      <c r="P8" s="1"/>
      <c r="Q8" s="1"/>
    </row>
    <row r="9" spans="1:17" ht="78" customHeight="1">
      <c r="A9" s="25" t="s">
        <v>110</v>
      </c>
      <c r="B9" s="67" t="s">
        <v>183</v>
      </c>
      <c r="C9" s="67"/>
      <c r="D9" s="67"/>
      <c r="E9" s="67"/>
      <c r="F9" s="22" t="s">
        <v>54</v>
      </c>
      <c r="G9" s="44">
        <v>17136</v>
      </c>
      <c r="H9" s="44">
        <v>16371.17</v>
      </c>
      <c r="I9" s="44">
        <v>16371.17</v>
      </c>
      <c r="J9" s="45">
        <v>202588.09</v>
      </c>
      <c r="M9" s="1"/>
      <c r="N9" s="1"/>
      <c r="O9" s="1"/>
      <c r="P9" s="1"/>
      <c r="Q9" s="1"/>
    </row>
    <row r="10" spans="1:17" ht="77.25" customHeight="1">
      <c r="A10" s="25" t="s">
        <v>111</v>
      </c>
      <c r="B10" s="67" t="s">
        <v>184</v>
      </c>
      <c r="C10" s="67"/>
      <c r="D10" s="67"/>
      <c r="E10" s="67"/>
      <c r="F10" s="22" t="s">
        <v>54</v>
      </c>
      <c r="G10" s="20">
        <v>0</v>
      </c>
      <c r="H10" s="20">
        <v>0</v>
      </c>
      <c r="I10" s="20">
        <v>0</v>
      </c>
      <c r="J10" s="20">
        <v>0</v>
      </c>
      <c r="M10" s="1"/>
      <c r="N10" s="1"/>
      <c r="O10" s="1"/>
      <c r="P10" s="1"/>
      <c r="Q10" s="1"/>
    </row>
    <row r="11" spans="1:17" ht="85.5" customHeight="1">
      <c r="A11" s="25" t="s">
        <v>113</v>
      </c>
      <c r="B11" s="67" t="s">
        <v>112</v>
      </c>
      <c r="C11" s="67"/>
      <c r="D11" s="67"/>
      <c r="E11" s="67"/>
      <c r="F11" s="22" t="s">
        <v>54</v>
      </c>
      <c r="G11" s="20">
        <v>0</v>
      </c>
      <c r="H11" s="20">
        <v>0</v>
      </c>
      <c r="I11" s="20">
        <v>0</v>
      </c>
      <c r="J11" s="20">
        <v>0</v>
      </c>
      <c r="M11" s="1"/>
      <c r="N11" s="1"/>
      <c r="O11" s="1"/>
      <c r="P11" s="1"/>
      <c r="Q11" s="1"/>
    </row>
    <row r="12" spans="1:17" ht="89.25" customHeight="1">
      <c r="A12" s="25" t="s">
        <v>114</v>
      </c>
      <c r="B12" s="67" t="s">
        <v>115</v>
      </c>
      <c r="C12" s="67"/>
      <c r="D12" s="67"/>
      <c r="E12" s="67"/>
      <c r="F12" s="22" t="s">
        <v>54</v>
      </c>
      <c r="G12" s="20">
        <v>0</v>
      </c>
      <c r="H12" s="20">
        <v>0</v>
      </c>
      <c r="I12" s="20">
        <v>0</v>
      </c>
      <c r="J12" s="20">
        <v>0</v>
      </c>
      <c r="M12" s="1"/>
      <c r="N12" s="1"/>
      <c r="O12" s="1"/>
      <c r="P12" s="1"/>
      <c r="Q12" s="1"/>
    </row>
    <row r="13" spans="1:17" ht="80.25" customHeight="1">
      <c r="A13" s="25" t="s">
        <v>116</v>
      </c>
      <c r="B13" s="67" t="s">
        <v>117</v>
      </c>
      <c r="C13" s="67"/>
      <c r="D13" s="67"/>
      <c r="E13" s="67"/>
      <c r="F13" s="22" t="s">
        <v>54</v>
      </c>
      <c r="G13" s="20">
        <v>0</v>
      </c>
      <c r="H13" s="20">
        <v>0</v>
      </c>
      <c r="I13" s="20">
        <v>0</v>
      </c>
      <c r="J13" s="20">
        <v>0</v>
      </c>
      <c r="M13" s="1"/>
      <c r="N13" s="1"/>
      <c r="O13" s="1"/>
      <c r="P13" s="1"/>
      <c r="Q13" s="1"/>
    </row>
    <row r="14" spans="1:17" ht="46.5" customHeight="1">
      <c r="A14" s="25" t="s">
        <v>118</v>
      </c>
      <c r="B14" s="67" t="s">
        <v>119</v>
      </c>
      <c r="C14" s="67"/>
      <c r="D14" s="67"/>
      <c r="E14" s="67"/>
      <c r="F14" s="22" t="s">
        <v>55</v>
      </c>
      <c r="G14" s="20">
        <v>0</v>
      </c>
      <c r="H14" s="20">
        <v>0</v>
      </c>
      <c r="I14" s="20">
        <v>0</v>
      </c>
      <c r="J14" s="20">
        <v>0</v>
      </c>
    </row>
    <row r="15" spans="1:17" s="47" customFormat="1" ht="72" customHeight="1">
      <c r="A15" s="46">
        <v>9</v>
      </c>
      <c r="B15" s="90" t="s">
        <v>120</v>
      </c>
      <c r="C15" s="90"/>
      <c r="D15" s="90"/>
      <c r="E15" s="90"/>
      <c r="F15" s="46" t="s">
        <v>54</v>
      </c>
      <c r="G15" s="45">
        <v>1097.21</v>
      </c>
      <c r="H15" s="45">
        <v>584.49</v>
      </c>
      <c r="I15" s="45">
        <v>584.49</v>
      </c>
      <c r="J15" s="45">
        <v>4380.28</v>
      </c>
    </row>
    <row r="16" spans="1:17" ht="78" customHeight="1">
      <c r="A16" s="22">
        <v>10</v>
      </c>
      <c r="B16" s="67" t="s">
        <v>121</v>
      </c>
      <c r="C16" s="67"/>
      <c r="D16" s="67"/>
      <c r="E16" s="67"/>
      <c r="F16" s="22" t="s">
        <v>54</v>
      </c>
      <c r="G16" s="20">
        <v>0</v>
      </c>
      <c r="H16" s="20">
        <v>0</v>
      </c>
      <c r="I16" s="20">
        <v>0</v>
      </c>
      <c r="J16" s="20">
        <v>0</v>
      </c>
    </row>
    <row r="17" spans="1:11" ht="90.75" customHeight="1">
      <c r="A17" s="25" t="s">
        <v>66</v>
      </c>
      <c r="B17" s="67" t="s">
        <v>122</v>
      </c>
      <c r="C17" s="67"/>
      <c r="D17" s="67"/>
      <c r="E17" s="67"/>
      <c r="F17" s="22" t="s">
        <v>54</v>
      </c>
      <c r="G17" s="20">
        <v>0</v>
      </c>
      <c r="H17" s="20">
        <v>0</v>
      </c>
      <c r="I17" s="20">
        <v>0</v>
      </c>
      <c r="J17" s="20">
        <v>0</v>
      </c>
    </row>
    <row r="18" spans="1:11" ht="73.5" customHeight="1">
      <c r="A18" s="25" t="s">
        <v>71</v>
      </c>
      <c r="B18" s="67" t="s">
        <v>123</v>
      </c>
      <c r="C18" s="67"/>
      <c r="D18" s="67"/>
      <c r="E18" s="67"/>
      <c r="F18" s="22" t="s">
        <v>54</v>
      </c>
      <c r="G18" s="20">
        <v>0</v>
      </c>
      <c r="H18" s="20">
        <v>0</v>
      </c>
      <c r="I18" s="20">
        <v>0</v>
      </c>
      <c r="J18" s="20">
        <v>0</v>
      </c>
    </row>
    <row r="19" spans="1:11" ht="46.5" customHeight="1">
      <c r="A19" s="25" t="s">
        <v>28</v>
      </c>
      <c r="B19" s="67" t="s">
        <v>119</v>
      </c>
      <c r="C19" s="67"/>
      <c r="D19" s="67"/>
      <c r="E19" s="67"/>
      <c r="F19" s="22" t="s">
        <v>55</v>
      </c>
      <c r="G19" s="20">
        <v>0</v>
      </c>
      <c r="H19" s="20">
        <v>0</v>
      </c>
      <c r="I19" s="20">
        <v>0</v>
      </c>
      <c r="J19" s="20">
        <v>0</v>
      </c>
    </row>
    <row r="20" spans="1:11" ht="97.5" customHeight="1">
      <c r="A20" s="25" t="s">
        <v>29</v>
      </c>
      <c r="B20" s="67" t="s">
        <v>124</v>
      </c>
      <c r="C20" s="67"/>
      <c r="D20" s="67"/>
      <c r="E20" s="67"/>
      <c r="F20" s="22" t="s">
        <v>54</v>
      </c>
      <c r="G20" s="20">
        <v>0</v>
      </c>
      <c r="H20" s="20">
        <v>0</v>
      </c>
      <c r="I20" s="20">
        <v>0</v>
      </c>
      <c r="J20" s="20">
        <v>0</v>
      </c>
    </row>
    <row r="21" spans="1:11" ht="90.75" customHeight="1">
      <c r="A21" s="25" t="s">
        <v>30</v>
      </c>
      <c r="B21" s="67" t="s">
        <v>125</v>
      </c>
      <c r="C21" s="67"/>
      <c r="D21" s="67"/>
      <c r="E21" s="67"/>
      <c r="F21" s="22" t="s">
        <v>54</v>
      </c>
      <c r="G21" s="20">
        <v>0</v>
      </c>
      <c r="H21" s="20">
        <v>0</v>
      </c>
      <c r="I21" s="20">
        <v>0</v>
      </c>
      <c r="J21" s="20">
        <v>0</v>
      </c>
    </row>
    <row r="22" spans="1:11" ht="120" customHeight="1">
      <c r="A22" s="25" t="s">
        <v>31</v>
      </c>
      <c r="B22" s="67" t="s">
        <v>187</v>
      </c>
      <c r="C22" s="67"/>
      <c r="D22" s="67"/>
      <c r="E22" s="67"/>
      <c r="F22" s="22" t="s">
        <v>126</v>
      </c>
      <c r="G22" s="48">
        <v>1</v>
      </c>
      <c r="H22" s="48">
        <v>1</v>
      </c>
      <c r="I22" s="48">
        <v>1</v>
      </c>
      <c r="J22" s="49">
        <v>22</v>
      </c>
    </row>
    <row r="23" spans="1:11" ht="93" customHeight="1">
      <c r="A23" s="25" t="s">
        <v>32</v>
      </c>
      <c r="B23" s="67" t="s">
        <v>127</v>
      </c>
      <c r="C23" s="67"/>
      <c r="D23" s="67"/>
      <c r="E23" s="67"/>
      <c r="F23" s="22" t="s">
        <v>128</v>
      </c>
      <c r="G23" s="41">
        <v>5964.5</v>
      </c>
      <c r="H23" s="41">
        <v>5964.5</v>
      </c>
      <c r="I23" s="41">
        <v>5964.5</v>
      </c>
      <c r="J23" s="45">
        <f>5964.5+2996+4149.3+2856.5</f>
        <v>15966.3</v>
      </c>
    </row>
    <row r="24" spans="1:11" ht="68.25" customHeight="1">
      <c r="A24" s="25" t="s">
        <v>33</v>
      </c>
      <c r="B24" s="67" t="s">
        <v>129</v>
      </c>
      <c r="C24" s="67"/>
      <c r="D24" s="67"/>
      <c r="E24" s="67"/>
      <c r="F24" s="22" t="s">
        <v>128</v>
      </c>
      <c r="G24" s="20">
        <v>0</v>
      </c>
      <c r="H24" s="20">
        <v>0</v>
      </c>
      <c r="I24" s="20">
        <v>0</v>
      </c>
      <c r="J24" s="20">
        <v>0</v>
      </c>
    </row>
    <row r="25" spans="1:11" ht="81.75" customHeight="1">
      <c r="A25" s="25" t="s">
        <v>34</v>
      </c>
      <c r="B25" s="67" t="s">
        <v>130</v>
      </c>
      <c r="C25" s="67"/>
      <c r="D25" s="67"/>
      <c r="E25" s="67"/>
      <c r="F25" s="22" t="s">
        <v>128</v>
      </c>
      <c r="G25" s="20">
        <v>0</v>
      </c>
      <c r="H25" s="20">
        <v>0</v>
      </c>
      <c r="I25" s="20">
        <v>0</v>
      </c>
      <c r="J25" s="20">
        <v>0</v>
      </c>
    </row>
    <row r="26" spans="1:11" ht="45.75" customHeight="1">
      <c r="A26" s="25" t="s">
        <v>35</v>
      </c>
      <c r="B26" s="67" t="s">
        <v>131</v>
      </c>
      <c r="C26" s="67"/>
      <c r="D26" s="67"/>
      <c r="E26" s="67"/>
      <c r="F26" s="22" t="s">
        <v>128</v>
      </c>
      <c r="G26" s="20">
        <v>0</v>
      </c>
      <c r="H26" s="20">
        <v>0</v>
      </c>
      <c r="I26" s="20">
        <v>0</v>
      </c>
      <c r="J26" s="20">
        <v>0</v>
      </c>
    </row>
    <row r="27" spans="1:11" ht="87" customHeight="1">
      <c r="A27" s="25" t="s">
        <v>36</v>
      </c>
      <c r="B27" s="67" t="s">
        <v>132</v>
      </c>
      <c r="C27" s="67"/>
      <c r="D27" s="67"/>
      <c r="E27" s="67"/>
      <c r="F27" s="22" t="s">
        <v>54</v>
      </c>
      <c r="G27" s="20">
        <v>0</v>
      </c>
      <c r="H27" s="20">
        <v>0</v>
      </c>
      <c r="I27" s="20">
        <v>0</v>
      </c>
      <c r="J27" s="20">
        <v>0</v>
      </c>
    </row>
    <row r="28" spans="1:11" ht="36" customHeight="1">
      <c r="A28" s="25" t="s">
        <v>37</v>
      </c>
      <c r="B28" s="67" t="s">
        <v>133</v>
      </c>
      <c r="C28" s="67"/>
      <c r="D28" s="67"/>
      <c r="E28" s="67"/>
      <c r="F28" s="22" t="s">
        <v>54</v>
      </c>
      <c r="G28" s="41">
        <v>81324.67</v>
      </c>
      <c r="H28" s="41">
        <v>83353.86</v>
      </c>
      <c r="I28" s="41">
        <v>83353.86</v>
      </c>
      <c r="J28" s="42">
        <v>332488.08</v>
      </c>
      <c r="K28" s="47"/>
    </row>
    <row r="29" spans="1:11" ht="30" customHeight="1">
      <c r="A29" s="25" t="s">
        <v>38</v>
      </c>
      <c r="B29" s="67" t="s">
        <v>134</v>
      </c>
      <c r="C29" s="67"/>
      <c r="D29" s="67"/>
      <c r="E29" s="67"/>
      <c r="F29" s="22" t="s">
        <v>55</v>
      </c>
      <c r="G29" s="41">
        <v>95.96</v>
      </c>
      <c r="H29" s="41">
        <v>95.91</v>
      </c>
      <c r="I29" s="41">
        <v>95.91</v>
      </c>
      <c r="J29" s="45">
        <v>98.82</v>
      </c>
      <c r="K29" s="47"/>
    </row>
    <row r="30" spans="1:11" ht="35.25" customHeight="1">
      <c r="A30" s="25" t="s">
        <v>39</v>
      </c>
      <c r="B30" s="67" t="s">
        <v>135</v>
      </c>
      <c r="C30" s="67"/>
      <c r="D30" s="67"/>
      <c r="E30" s="67"/>
      <c r="F30" s="22" t="s">
        <v>136</v>
      </c>
      <c r="G30" s="41">
        <v>0.72</v>
      </c>
      <c r="H30" s="41">
        <f>59105.54/78578.75</f>
        <v>0.75218223756422697</v>
      </c>
      <c r="I30" s="41">
        <f>59105.54/78578.75</f>
        <v>0.75218223756422697</v>
      </c>
      <c r="J30" s="45">
        <f>125519.7/J28</f>
        <v>0.37751639096354972</v>
      </c>
      <c r="K30" s="47"/>
    </row>
    <row r="31" spans="1:11">
      <c r="A31" s="24"/>
      <c r="B31" s="8"/>
      <c r="C31" s="8"/>
      <c r="D31" s="8"/>
      <c r="E31" s="8"/>
      <c r="F31" s="8"/>
      <c r="G31" s="8"/>
      <c r="H31" s="8"/>
      <c r="I31" s="8"/>
    </row>
    <row r="32" spans="1:11">
      <c r="A32" s="24" t="s">
        <v>185</v>
      </c>
      <c r="B32" s="8"/>
      <c r="C32" s="8"/>
      <c r="D32" s="8"/>
      <c r="E32" s="29"/>
      <c r="F32" s="29"/>
      <c r="G32" s="8"/>
      <c r="H32" s="29"/>
      <c r="I32" s="29"/>
      <c r="J32" s="31"/>
    </row>
    <row r="33" spans="1:10">
      <c r="A33" s="24"/>
      <c r="B33" s="8"/>
      <c r="C33" s="8"/>
      <c r="D33" s="8"/>
      <c r="E33" s="58" t="s">
        <v>12</v>
      </c>
      <c r="F33" s="58"/>
      <c r="G33" s="16"/>
      <c r="H33" s="58" t="s">
        <v>13</v>
      </c>
      <c r="I33" s="58"/>
      <c r="J33" s="58"/>
    </row>
    <row r="34" spans="1:10">
      <c r="A34" s="24"/>
      <c r="B34" s="8" t="s">
        <v>186</v>
      </c>
      <c r="C34" s="8"/>
      <c r="D34" s="8"/>
      <c r="E34" s="9"/>
      <c r="F34" s="9"/>
      <c r="G34" s="8"/>
      <c r="H34" s="9"/>
      <c r="I34" s="9"/>
      <c r="J34" s="9"/>
    </row>
    <row r="35" spans="1:10">
      <c r="A35" s="24"/>
      <c r="B35" s="8"/>
      <c r="C35" s="8"/>
      <c r="D35" s="8"/>
      <c r="E35" s="8"/>
      <c r="F35" s="8"/>
      <c r="G35" s="8"/>
      <c r="H35" s="8"/>
      <c r="I35" s="8"/>
    </row>
    <row r="36" spans="1:10" ht="28.5" customHeight="1">
      <c r="A36" s="89" t="s">
        <v>188</v>
      </c>
      <c r="B36" s="89"/>
      <c r="C36" s="89"/>
      <c r="D36" s="29"/>
      <c r="E36" s="29"/>
      <c r="F36" s="8"/>
      <c r="G36" s="29"/>
      <c r="H36" s="29" t="s">
        <v>189</v>
      </c>
      <c r="I36" s="29"/>
    </row>
    <row r="37" spans="1:10">
      <c r="A37" s="24"/>
      <c r="B37" s="8"/>
      <c r="C37" s="8"/>
      <c r="D37" s="58" t="s">
        <v>12</v>
      </c>
      <c r="E37" s="58"/>
      <c r="F37" s="16"/>
      <c r="G37" s="58" t="s">
        <v>13</v>
      </c>
      <c r="H37" s="58"/>
      <c r="I37" s="58"/>
    </row>
    <row r="38" spans="1:10">
      <c r="A38" s="8"/>
      <c r="B38" s="8"/>
      <c r="C38" s="8"/>
      <c r="D38" s="8"/>
      <c r="E38" s="8"/>
      <c r="F38" s="8"/>
      <c r="G38" s="8"/>
      <c r="H38" s="8"/>
      <c r="I38" s="8"/>
    </row>
    <row r="39" spans="1:10">
      <c r="A39" s="8"/>
      <c r="B39" s="8"/>
      <c r="C39" s="8"/>
      <c r="D39" s="8"/>
      <c r="E39" s="8"/>
      <c r="F39" s="8"/>
      <c r="G39" s="8"/>
      <c r="H39" s="8"/>
      <c r="I39" s="8"/>
    </row>
    <row r="40" spans="1:10">
      <c r="A40" s="8"/>
      <c r="B40" s="8"/>
      <c r="C40" s="8"/>
      <c r="D40" s="8"/>
      <c r="E40" s="8"/>
      <c r="F40" s="8"/>
      <c r="G40" s="8"/>
      <c r="H40" s="8"/>
      <c r="I40" s="8"/>
    </row>
    <row r="41" spans="1:10">
      <c r="A41" s="8"/>
      <c r="B41" s="8"/>
      <c r="C41" s="8"/>
      <c r="D41" s="8"/>
      <c r="E41" s="8"/>
      <c r="F41" s="8"/>
      <c r="G41" s="8"/>
      <c r="H41" s="8"/>
      <c r="I41" s="8"/>
    </row>
    <row r="42" spans="1:10">
      <c r="A42" s="8"/>
      <c r="B42" s="8"/>
      <c r="C42" s="8"/>
      <c r="D42" s="8"/>
      <c r="E42" s="8"/>
      <c r="F42" s="8"/>
      <c r="G42" s="8"/>
      <c r="H42" s="8"/>
      <c r="I42" s="8"/>
    </row>
    <row r="43" spans="1:10">
      <c r="A43" s="3"/>
      <c r="B43" s="3"/>
      <c r="C43" s="3"/>
      <c r="D43" s="3"/>
      <c r="E43" s="3"/>
      <c r="F43" s="3"/>
      <c r="G43" s="3"/>
      <c r="H43" s="3"/>
      <c r="I43" s="3"/>
    </row>
    <row r="44" spans="1:10">
      <c r="A44" s="3"/>
      <c r="B44" s="3"/>
      <c r="C44" s="3"/>
      <c r="D44" s="3"/>
      <c r="E44" s="3"/>
      <c r="F44" s="3"/>
      <c r="G44" s="3"/>
      <c r="H44" s="3"/>
      <c r="I44" s="3"/>
    </row>
    <row r="45" spans="1:10">
      <c r="A45" s="3"/>
      <c r="B45" s="3"/>
      <c r="C45" s="3"/>
      <c r="D45" s="3"/>
      <c r="E45" s="3"/>
      <c r="F45" s="3"/>
      <c r="G45" s="3"/>
      <c r="H45" s="3"/>
      <c r="I45" s="3"/>
    </row>
    <row r="46" spans="1:10">
      <c r="A46" s="3"/>
      <c r="B46" s="3"/>
      <c r="C46" s="3"/>
      <c r="D46" s="3"/>
      <c r="E46" s="3"/>
      <c r="F46" s="3"/>
      <c r="G46" s="3"/>
      <c r="H46" s="3"/>
      <c r="I46" s="3"/>
    </row>
    <row r="47" spans="1:10">
      <c r="A47" s="3"/>
      <c r="B47" s="3"/>
      <c r="C47" s="3"/>
      <c r="D47" s="3"/>
      <c r="E47" s="3"/>
      <c r="F47" s="3"/>
      <c r="G47" s="3"/>
      <c r="H47" s="3"/>
      <c r="I47" s="3"/>
    </row>
    <row r="48" spans="1:10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3"/>
      <c r="B59" s="3"/>
      <c r="C59" s="3"/>
      <c r="D59" s="3"/>
      <c r="E59" s="3"/>
      <c r="F59" s="3"/>
      <c r="G59" s="3"/>
      <c r="H59" s="3"/>
      <c r="I59" s="3"/>
    </row>
    <row r="60" spans="1:9">
      <c r="A60" s="3"/>
      <c r="B60" s="3"/>
      <c r="C60" s="3"/>
      <c r="D60" s="3"/>
      <c r="E60" s="3"/>
      <c r="F60" s="3"/>
      <c r="G60" s="3"/>
      <c r="H60" s="3"/>
      <c r="I60" s="3"/>
    </row>
    <row r="61" spans="1:9">
      <c r="A61" s="3"/>
      <c r="B61" s="3"/>
      <c r="C61" s="3"/>
      <c r="D61" s="3"/>
      <c r="E61" s="3"/>
      <c r="F61" s="3"/>
      <c r="G61" s="3"/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  <row r="76" spans="1:9">
      <c r="A76" s="3"/>
      <c r="B76" s="3"/>
      <c r="C76" s="3"/>
      <c r="D76" s="3"/>
      <c r="E76" s="3"/>
      <c r="F76" s="3"/>
      <c r="G76" s="3"/>
      <c r="H76" s="3"/>
      <c r="I76" s="3"/>
    </row>
    <row r="77" spans="1:9">
      <c r="A77" s="3"/>
      <c r="B77" s="3"/>
      <c r="C77" s="3"/>
      <c r="D77" s="3"/>
      <c r="E77" s="3"/>
      <c r="F77" s="3"/>
      <c r="G77" s="3"/>
      <c r="H77" s="3"/>
      <c r="I77" s="3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spans="1:9">
      <c r="A79" s="3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</sheetData>
  <mergeCells count="38">
    <mergeCell ref="A36:C36"/>
    <mergeCell ref="D37:E37"/>
    <mergeCell ref="G37:I37"/>
    <mergeCell ref="B8:E8"/>
    <mergeCell ref="B9:E9"/>
    <mergeCell ref="E33:F33"/>
    <mergeCell ref="H33:J33"/>
    <mergeCell ref="B15:E15"/>
    <mergeCell ref="B21:E21"/>
    <mergeCell ref="B18:E18"/>
    <mergeCell ref="B19:E19"/>
    <mergeCell ref="B16:E16"/>
    <mergeCell ref="B17:E17"/>
    <mergeCell ref="I3:J3"/>
    <mergeCell ref="B5:E5"/>
    <mergeCell ref="B14:E14"/>
    <mergeCell ref="B12:E12"/>
    <mergeCell ref="B13:E13"/>
    <mergeCell ref="B10:E10"/>
    <mergeCell ref="B11:E11"/>
    <mergeCell ref="B6:E6"/>
    <mergeCell ref="B7:E7"/>
    <mergeCell ref="A1:J1"/>
    <mergeCell ref="A3:A4"/>
    <mergeCell ref="B3:E4"/>
    <mergeCell ref="F3:F4"/>
    <mergeCell ref="B30:E30"/>
    <mergeCell ref="B28:E28"/>
    <mergeCell ref="B29:E29"/>
    <mergeCell ref="B26:E26"/>
    <mergeCell ref="B27:E27"/>
    <mergeCell ref="B24:E24"/>
    <mergeCell ref="B25:E25"/>
    <mergeCell ref="B22:E22"/>
    <mergeCell ref="B23:E23"/>
    <mergeCell ref="B20:E20"/>
    <mergeCell ref="H2:I2"/>
    <mergeCell ref="G3:H3"/>
  </mergeCells>
  <pageMargins left="0.7" right="0.46" top="0.6" bottom="0.6" header="0.49" footer="0.59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Раздел 1 Таблица 1</vt:lpstr>
      <vt:lpstr>Раздел 1 Таблица 2</vt:lpstr>
      <vt:lpstr>Раздел 2 Таблица 1</vt:lpstr>
      <vt:lpstr>Раздел 2 Таблица 2</vt:lpstr>
      <vt:lpstr>Раздел 2 Таблица 3</vt:lpstr>
      <vt:lpstr>Раздел 3 Таблица 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Серыгина Наталья</dc:creator>
  <cp:lastModifiedBy>Lenovo_G50-70</cp:lastModifiedBy>
  <cp:lastPrinted>2022-03-29T05:40:05Z</cp:lastPrinted>
  <dcterms:created xsi:type="dcterms:W3CDTF">2022-02-09T10:57:16Z</dcterms:created>
  <dcterms:modified xsi:type="dcterms:W3CDTF">2022-03-29T05:41:37Z</dcterms:modified>
</cp:coreProperties>
</file>